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0"/>
  </bookViews>
  <sheets>
    <sheet name="Feuil1" sheetId="1" r:id="rId1"/>
    <sheet name="Contrôle" sheetId="2" r:id="rId2"/>
    <sheet name="Vierge" sheetId="3" r:id="rId3"/>
    <sheet name="Vierge_b" sheetId="4" r:id="rId4"/>
  </sheets>
  <definedNames>
    <definedName name="nbmots">'Feuil1'!$U$13:$V$23</definedName>
    <definedName name="_xlnm.Print_Area" localSheetId="2">'Vierge'!$A$1:$N$36</definedName>
    <definedName name="_xlnm.Print_Area" localSheetId="3">'Vierge_b'!$A$1:$N$36</definedName>
  </definedNames>
  <calcPr fullCalcOnLoad="1"/>
</workbook>
</file>

<file path=xl/sharedStrings.xml><?xml version="1.0" encoding="utf-8"?>
<sst xmlns="http://schemas.openxmlformats.org/spreadsheetml/2006/main" count="72" uniqueCount="34">
  <si>
    <t>N°</t>
  </si>
  <si>
    <t>C. Ec</t>
  </si>
  <si>
    <t>E.Ec</t>
  </si>
  <si>
    <t>Total</t>
  </si>
  <si>
    <t>Compréhension écrite</t>
  </si>
  <si>
    <t>Expression écrite</t>
  </si>
  <si>
    <t>Moyenne</t>
  </si>
  <si>
    <t>Maximum</t>
  </si>
  <si>
    <t>Minimum</t>
  </si>
  <si>
    <t>Max possible</t>
  </si>
  <si>
    <t>Moyenne
brute</t>
  </si>
  <si>
    <t>Comp Ec</t>
  </si>
  <si>
    <t>Exp Ecr</t>
  </si>
  <si>
    <t>Moy Arron</t>
  </si>
  <si>
    <t>Moy Brute</t>
  </si>
  <si>
    <t>Fact Arrond</t>
  </si>
  <si>
    <t>Anc Note E.E.</t>
  </si>
  <si>
    <t>Nouvelle note</t>
  </si>
  <si>
    <t>Sujet</t>
  </si>
  <si>
    <t>A</t>
  </si>
  <si>
    <t>B</t>
  </si>
  <si>
    <t>C</t>
  </si>
  <si>
    <t>D</t>
  </si>
  <si>
    <t>E</t>
  </si>
  <si>
    <t>Question 1</t>
  </si>
  <si>
    <t>Question 2</t>
  </si>
  <si>
    <t>Tot EE</t>
  </si>
  <si>
    <t>Qual</t>
  </si>
  <si>
    <t>Logic</t>
  </si>
  <si>
    <t>tâche</t>
  </si>
  <si>
    <t>Lang</t>
  </si>
  <si>
    <t>Repr</t>
  </si>
  <si>
    <t>Risk</t>
  </si>
  <si>
    <t>Global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</si>
</sst>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dd/mm/yyyy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gray0625">
        <bgColor indexed="13"/>
      </patternFill>
    </fill>
    <fill>
      <patternFill patternType="gray0625">
        <bgColor indexed="42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2" borderId="2" xfId="0" applyFont="1" applyFill="1" applyBorder="1" applyAlignment="1" applyProtection="1">
      <alignment horizontal="center"/>
      <protection/>
    </xf>
    <xf numFmtId="0" fontId="0" fillId="2" borderId="3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2" borderId="1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0" fontId="0" fillId="5" borderId="2" xfId="0" applyFont="1" applyFill="1" applyBorder="1" applyAlignment="1" applyProtection="1">
      <alignment horizontal="center"/>
      <protection/>
    </xf>
    <xf numFmtId="0" fontId="0" fillId="5" borderId="3" xfId="0" applyFont="1" applyFill="1" applyBorder="1" applyAlignment="1" applyProtection="1">
      <alignment horizontal="center"/>
      <protection/>
    </xf>
    <xf numFmtId="0" fontId="0" fillId="5" borderId="4" xfId="0" applyFont="1" applyFill="1" applyBorder="1" applyAlignment="1" applyProtection="1">
      <alignment horizontal="center"/>
      <protection/>
    </xf>
    <xf numFmtId="0" fontId="0" fillId="5" borderId="2" xfId="0" applyFont="1" applyFill="1" applyBorder="1" applyAlignment="1" applyProtection="1">
      <alignment horizontal="center" wrapText="1"/>
      <protection/>
    </xf>
    <xf numFmtId="0" fontId="0" fillId="5" borderId="3" xfId="0" applyFont="1" applyFill="1" applyBorder="1" applyAlignment="1" applyProtection="1">
      <alignment horizontal="center" wrapText="1"/>
      <protection/>
    </xf>
    <xf numFmtId="0" fontId="0" fillId="5" borderId="4" xfId="0" applyFont="1" applyFill="1" applyBorder="1" applyAlignment="1" applyProtection="1">
      <alignment horizontal="center" wrapText="1"/>
      <protection/>
    </xf>
    <xf numFmtId="0" fontId="0" fillId="5" borderId="1" xfId="0" applyFont="1" applyFill="1" applyBorder="1" applyAlignment="1" applyProtection="1">
      <alignment horizontal="center" wrapText="1"/>
      <protection/>
    </xf>
    <xf numFmtId="0" fontId="0" fillId="5" borderId="1" xfId="0" applyFont="1" applyFill="1" applyBorder="1" applyAlignment="1" applyProtection="1">
      <alignment horizontal="center"/>
      <protection/>
    </xf>
    <xf numFmtId="0" fontId="0" fillId="5" borderId="1" xfId="0" applyFont="1" applyFill="1" applyBorder="1" applyAlignment="1" applyProtection="1">
      <alignment/>
      <protection/>
    </xf>
    <xf numFmtId="0" fontId="0" fillId="5" borderId="1" xfId="0" applyFont="1" applyFill="1" applyBorder="1" applyAlignment="1" applyProtection="1">
      <alignment/>
      <protection locked="0"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/>
    </xf>
    <xf numFmtId="0" fontId="0" fillId="5" borderId="5" xfId="0" applyFont="1" applyFill="1" applyBorder="1" applyAlignment="1" applyProtection="1">
      <alignment/>
      <protection locked="0"/>
    </xf>
    <xf numFmtId="0" fontId="0" fillId="6" borderId="1" xfId="0" applyFont="1" applyFill="1" applyBorder="1" applyAlignment="1" applyProtection="1">
      <alignment/>
      <protection/>
    </xf>
    <xf numFmtId="0" fontId="0" fillId="0" borderId="1" xfId="0" applyFont="1" applyBorder="1" applyAlignment="1" applyProtection="1">
      <alignment horizontal="center"/>
      <protection/>
    </xf>
    <xf numFmtId="0" fontId="0" fillId="4" borderId="1" xfId="0" applyFont="1" applyFill="1" applyBorder="1" applyAlignment="1" applyProtection="1">
      <alignment horizontal="center"/>
      <protection/>
    </xf>
    <xf numFmtId="0" fontId="0" fillId="7" borderId="1" xfId="0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38100</xdr:rowOff>
    </xdr:from>
    <xdr:to>
      <xdr:col>17</xdr:col>
      <xdr:colOff>390525</xdr:colOff>
      <xdr:row>0</xdr:row>
      <xdr:rowOff>1066800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2114550" y="38100"/>
          <a:ext cx="538162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Vérification de la saisie: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Vérifie que les notes entrées ne sont pas supérieures au maximum possible. Si erreurs, elles son signalées en rouge. Les corriger.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Notes en noir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Permet, après une correction des erreurs de saisie, de tout remettre en noir pour une 2° vérification.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Ajuste l'expression écrite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Change la note d'expression écrite (Qualité de langue sur 6) pour que le total des 2 notes divisé par 2 soit un nombre rond.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Ne faire qu'à la fin.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2:AM74"/>
  <sheetViews>
    <sheetView tabSelected="1" workbookViewId="0" topLeftCell="A1">
      <pane xSplit="4" ySplit="5" topLeftCell="E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S12" sqref="S12"/>
    </sheetView>
  </sheetViews>
  <sheetFormatPr defaultColWidth="11.421875" defaultRowHeight="12.75"/>
  <cols>
    <col min="1" max="1" width="11.421875" style="2" customWidth="1"/>
    <col min="2" max="4" width="6.7109375" style="7" customWidth="1"/>
    <col min="5" max="10" width="5.7109375" style="0" customWidth="1"/>
    <col min="11" max="16" width="5.7109375" style="17" customWidth="1"/>
    <col min="17" max="17" width="6.421875" style="17" customWidth="1"/>
    <col min="18" max="18" width="6.421875" style="0" customWidth="1"/>
  </cols>
  <sheetData>
    <row r="1" ht="89.25" customHeight="1"/>
    <row r="2" spans="1:19" s="7" customFormat="1" ht="12.75">
      <c r="A2" s="8" t="s">
        <v>0</v>
      </c>
      <c r="B2" s="14" t="s">
        <v>1</v>
      </c>
      <c r="C2" s="33" t="s">
        <v>2</v>
      </c>
      <c r="D2" s="8" t="s">
        <v>3</v>
      </c>
      <c r="E2" s="18" t="s">
        <v>4</v>
      </c>
      <c r="F2" s="19"/>
      <c r="G2" s="19"/>
      <c r="H2" s="19"/>
      <c r="I2" s="19"/>
      <c r="J2" s="19"/>
      <c r="K2" s="23" t="s">
        <v>5</v>
      </c>
      <c r="L2" s="24"/>
      <c r="M2" s="24"/>
      <c r="N2" s="24"/>
      <c r="O2" s="24"/>
      <c r="P2" s="24"/>
      <c r="Q2" s="24"/>
      <c r="R2" s="25"/>
      <c r="S2" s="20"/>
    </row>
    <row r="3" spans="1:19" s="7" customFormat="1" ht="25.5">
      <c r="A3" s="8"/>
      <c r="B3" s="14"/>
      <c r="C3" s="33"/>
      <c r="D3" s="8"/>
      <c r="E3" s="21" t="s">
        <v>33</v>
      </c>
      <c r="F3" s="21" t="s">
        <v>19</v>
      </c>
      <c r="G3" s="21" t="s">
        <v>20</v>
      </c>
      <c r="H3" s="21" t="s">
        <v>21</v>
      </c>
      <c r="I3" s="21" t="s">
        <v>22</v>
      </c>
      <c r="J3" s="21" t="s">
        <v>23</v>
      </c>
      <c r="K3" s="23" t="s">
        <v>24</v>
      </c>
      <c r="L3" s="24"/>
      <c r="M3" s="24"/>
      <c r="N3" s="25"/>
      <c r="O3" s="26" t="s">
        <v>25</v>
      </c>
      <c r="P3" s="27"/>
      <c r="Q3" s="28"/>
      <c r="R3" s="29" t="s">
        <v>26</v>
      </c>
      <c r="S3" s="22" t="s">
        <v>10</v>
      </c>
    </row>
    <row r="4" spans="1:19" s="7" customFormat="1" ht="12.75">
      <c r="A4" s="8"/>
      <c r="B4" s="14"/>
      <c r="C4" s="33"/>
      <c r="D4" s="8"/>
      <c r="E4" s="21"/>
      <c r="F4" s="21"/>
      <c r="G4" s="21"/>
      <c r="H4" s="21"/>
      <c r="I4" s="21"/>
      <c r="J4" s="21"/>
      <c r="K4" s="30" t="s">
        <v>29</v>
      </c>
      <c r="L4" s="30" t="s">
        <v>30</v>
      </c>
      <c r="M4" s="30" t="s">
        <v>31</v>
      </c>
      <c r="N4" s="30" t="s">
        <v>32</v>
      </c>
      <c r="O4" s="29" t="s">
        <v>18</v>
      </c>
      <c r="P4" s="29" t="s">
        <v>27</v>
      </c>
      <c r="Q4" s="29" t="s">
        <v>28</v>
      </c>
      <c r="R4" s="29"/>
      <c r="S4" s="22"/>
    </row>
    <row r="5" spans="1:19" s="7" customFormat="1" ht="12.75">
      <c r="A5" s="8" t="s">
        <v>9</v>
      </c>
      <c r="B5" s="14">
        <f>SUM(E5:J5)</f>
        <v>24</v>
      </c>
      <c r="C5" s="33">
        <f>R5</f>
        <v>16</v>
      </c>
      <c r="D5" s="8">
        <f>SUM(B5:C5)/2</f>
        <v>20</v>
      </c>
      <c r="E5" s="21">
        <v>3</v>
      </c>
      <c r="F5" s="21">
        <v>9</v>
      </c>
      <c r="G5" s="21">
        <v>3</v>
      </c>
      <c r="H5" s="21">
        <v>2</v>
      </c>
      <c r="I5" s="21">
        <v>3</v>
      </c>
      <c r="J5" s="21">
        <v>4</v>
      </c>
      <c r="K5" s="30">
        <v>1</v>
      </c>
      <c r="L5" s="30">
        <v>2</v>
      </c>
      <c r="M5" s="30">
        <v>1</v>
      </c>
      <c r="N5" s="30">
        <v>2</v>
      </c>
      <c r="O5" s="30">
        <v>2</v>
      </c>
      <c r="P5" s="31">
        <v>6</v>
      </c>
      <c r="Q5" s="30">
        <v>2</v>
      </c>
      <c r="R5" s="30">
        <f>IF(COUNT(K5:Q5)&gt;0,SUM(K5:Q5),"")</f>
        <v>16</v>
      </c>
      <c r="S5" s="20"/>
    </row>
    <row r="6" spans="1:39" ht="12.75">
      <c r="A6" s="11">
        <v>1</v>
      </c>
      <c r="B6" s="14">
        <f>IF(COUNT(E6:R6)&gt;0,SUM(E6:J6),"")</f>
      </c>
      <c r="C6" s="33">
        <f>R6</f>
      </c>
      <c r="D6" s="8">
        <f>IF(COUNT(B6:C6)&gt;0,SUM(B6:C6)/2,"")</f>
      </c>
      <c r="E6" s="9"/>
      <c r="F6" s="9"/>
      <c r="G6" s="9"/>
      <c r="H6" s="9"/>
      <c r="I6" s="9"/>
      <c r="J6" s="9"/>
      <c r="K6" s="32"/>
      <c r="L6" s="32"/>
      <c r="M6" s="32"/>
      <c r="N6" s="32"/>
      <c r="O6" s="32"/>
      <c r="P6" s="32"/>
      <c r="Q6" s="32"/>
      <c r="R6" s="33">
        <f aca="true" t="shared" si="0" ref="R6:R69">IF(COUNT(K6:Q6)&gt;0,SUM(K6:Q6),"")</f>
      </c>
      <c r="S6" s="10">
        <f>IF(B6&lt;&gt;"",SUM(B6:C6)/2,"")</f>
      </c>
      <c r="AM6">
        <v>21</v>
      </c>
    </row>
    <row r="7" spans="1:39" ht="12.75">
      <c r="A7" s="11">
        <v>2</v>
      </c>
      <c r="B7" s="14">
        <f aca="true" t="shared" si="1" ref="B7:B70">IF(COUNT(E7:R7)&gt;0,SUM(E7:J7),"")</f>
      </c>
      <c r="C7" s="33">
        <f aca="true" t="shared" si="2" ref="C7:C70">R7</f>
      </c>
      <c r="D7" s="8">
        <f aca="true" t="shared" si="3" ref="D7:D70">IF(COUNT(B7:C7)&gt;0,SUM(B7:C7)/2,"")</f>
      </c>
      <c r="E7" s="9"/>
      <c r="F7" s="9"/>
      <c r="G7" s="9"/>
      <c r="H7" s="9"/>
      <c r="I7" s="9"/>
      <c r="J7" s="9"/>
      <c r="K7" s="32"/>
      <c r="L7" s="32"/>
      <c r="M7" s="32"/>
      <c r="N7" s="32"/>
      <c r="O7" s="32"/>
      <c r="P7" s="32"/>
      <c r="Q7" s="32"/>
      <c r="R7" s="33">
        <f t="shared" si="0"/>
      </c>
      <c r="S7" s="10">
        <f aca="true" t="shared" si="4" ref="S7:S70">IF(B7&lt;&gt;"",SUM(B7:C7)/2,"")</f>
      </c>
      <c r="AM7">
        <v>25</v>
      </c>
    </row>
    <row r="8" spans="1:19" ht="12.75">
      <c r="A8" s="11">
        <v>3</v>
      </c>
      <c r="B8" s="14">
        <f t="shared" si="1"/>
      </c>
      <c r="C8" s="33">
        <f t="shared" si="2"/>
      </c>
      <c r="D8" s="8">
        <f t="shared" si="3"/>
      </c>
      <c r="E8" s="9"/>
      <c r="F8" s="9"/>
      <c r="G8" s="9"/>
      <c r="H8" s="9"/>
      <c r="I8" s="9"/>
      <c r="J8" s="9"/>
      <c r="K8" s="32"/>
      <c r="L8" s="32"/>
      <c r="M8" s="32"/>
      <c r="N8" s="32"/>
      <c r="O8" s="32"/>
      <c r="P8" s="32"/>
      <c r="Q8" s="32"/>
      <c r="R8" s="33">
        <f t="shared" si="0"/>
      </c>
      <c r="S8" s="10">
        <f t="shared" si="4"/>
      </c>
    </row>
    <row r="9" spans="1:19" ht="12.75">
      <c r="A9" s="11">
        <v>4</v>
      </c>
      <c r="B9" s="14">
        <f t="shared" si="1"/>
      </c>
      <c r="C9" s="33">
        <f t="shared" si="2"/>
      </c>
      <c r="D9" s="8">
        <f t="shared" si="3"/>
      </c>
      <c r="E9" s="9"/>
      <c r="F9" s="9"/>
      <c r="G9" s="9"/>
      <c r="H9" s="9"/>
      <c r="I9" s="9"/>
      <c r="J9" s="9"/>
      <c r="K9" s="32"/>
      <c r="L9" s="32"/>
      <c r="M9" s="32"/>
      <c r="N9" s="32"/>
      <c r="O9" s="32"/>
      <c r="P9" s="32"/>
      <c r="Q9" s="32"/>
      <c r="R9" s="33">
        <f t="shared" si="0"/>
      </c>
      <c r="S9" s="10">
        <f t="shared" si="4"/>
      </c>
    </row>
    <row r="10" spans="1:19" ht="12.75">
      <c r="A10" s="11">
        <v>5</v>
      </c>
      <c r="B10" s="14">
        <f t="shared" si="1"/>
      </c>
      <c r="C10" s="33">
        <f t="shared" si="2"/>
      </c>
      <c r="D10" s="8">
        <f t="shared" si="3"/>
      </c>
      <c r="E10" s="9"/>
      <c r="F10" s="9"/>
      <c r="G10" s="9"/>
      <c r="H10" s="9"/>
      <c r="I10" s="9"/>
      <c r="J10" s="9"/>
      <c r="K10" s="32"/>
      <c r="L10" s="32"/>
      <c r="M10" s="32"/>
      <c r="N10" s="32"/>
      <c r="O10" s="32"/>
      <c r="P10" s="32"/>
      <c r="Q10" s="32"/>
      <c r="R10" s="33">
        <f t="shared" si="0"/>
      </c>
      <c r="S10" s="10">
        <f t="shared" si="4"/>
      </c>
    </row>
    <row r="11" spans="1:19" ht="12.75">
      <c r="A11" s="11">
        <v>6</v>
      </c>
      <c r="B11" s="14">
        <f t="shared" si="1"/>
      </c>
      <c r="C11" s="33">
        <f t="shared" si="2"/>
      </c>
      <c r="D11" s="8">
        <f t="shared" si="3"/>
      </c>
      <c r="E11" s="9"/>
      <c r="F11" s="9"/>
      <c r="G11" s="9"/>
      <c r="H11" s="9"/>
      <c r="I11" s="9"/>
      <c r="J11" s="9"/>
      <c r="K11" s="32"/>
      <c r="L11" s="32"/>
      <c r="M11" s="32"/>
      <c r="N11" s="32"/>
      <c r="O11" s="32"/>
      <c r="P11" s="32"/>
      <c r="Q11" s="32"/>
      <c r="R11" s="33">
        <f t="shared" si="0"/>
      </c>
      <c r="S11" s="10">
        <f t="shared" si="4"/>
      </c>
    </row>
    <row r="12" spans="1:19" ht="12.75">
      <c r="A12" s="11">
        <v>7</v>
      </c>
      <c r="B12" s="14">
        <f t="shared" si="1"/>
      </c>
      <c r="C12" s="33">
        <f t="shared" si="2"/>
      </c>
      <c r="D12" s="8">
        <f t="shared" si="3"/>
      </c>
      <c r="E12" s="9"/>
      <c r="F12" s="9"/>
      <c r="G12" s="9"/>
      <c r="H12" s="9"/>
      <c r="I12" s="9"/>
      <c r="J12" s="9"/>
      <c r="K12" s="32"/>
      <c r="L12" s="32"/>
      <c r="M12" s="32"/>
      <c r="N12" s="32"/>
      <c r="O12" s="32"/>
      <c r="P12" s="32"/>
      <c r="Q12" s="32"/>
      <c r="R12" s="33">
        <f t="shared" si="0"/>
      </c>
      <c r="S12" s="10">
        <f t="shared" si="4"/>
      </c>
    </row>
    <row r="13" spans="1:22" ht="12.75">
      <c r="A13" s="11">
        <v>8</v>
      </c>
      <c r="B13" s="14">
        <f t="shared" si="1"/>
      </c>
      <c r="C13" s="33">
        <f t="shared" si="2"/>
      </c>
      <c r="D13" s="8">
        <f t="shared" si="3"/>
      </c>
      <c r="E13" s="9"/>
      <c r="F13" s="9"/>
      <c r="G13" s="9"/>
      <c r="H13" s="9"/>
      <c r="I13" s="9"/>
      <c r="J13" s="9"/>
      <c r="K13" s="32"/>
      <c r="L13" s="32"/>
      <c r="M13" s="32"/>
      <c r="N13" s="32"/>
      <c r="O13" s="32"/>
      <c r="P13" s="32"/>
      <c r="Q13" s="32"/>
      <c r="R13" s="33">
        <f t="shared" si="0"/>
      </c>
      <c r="S13" s="10">
        <f t="shared" si="4"/>
      </c>
      <c r="U13">
        <v>0</v>
      </c>
      <c r="V13">
        <v>0.9</v>
      </c>
    </row>
    <row r="14" spans="1:22" ht="12.75">
      <c r="A14" s="11">
        <v>9</v>
      </c>
      <c r="B14" s="14">
        <f t="shared" si="1"/>
      </c>
      <c r="C14" s="33">
        <f t="shared" si="2"/>
      </c>
      <c r="D14" s="8">
        <f t="shared" si="3"/>
      </c>
      <c r="E14" s="9"/>
      <c r="F14" s="9"/>
      <c r="G14" s="9"/>
      <c r="H14" s="9"/>
      <c r="I14" s="9"/>
      <c r="J14" s="9"/>
      <c r="K14" s="32"/>
      <c r="L14" s="32"/>
      <c r="M14" s="32"/>
      <c r="N14" s="32"/>
      <c r="O14" s="32"/>
      <c r="P14" s="32"/>
      <c r="Q14" s="32"/>
      <c r="R14" s="33">
        <f t="shared" si="0"/>
      </c>
      <c r="S14" s="10">
        <f t="shared" si="4"/>
      </c>
      <c r="U14">
        <v>30</v>
      </c>
      <c r="V14">
        <v>0.8</v>
      </c>
    </row>
    <row r="15" spans="1:22" ht="12.75">
      <c r="A15" s="11">
        <v>10</v>
      </c>
      <c r="B15" s="14">
        <f t="shared" si="1"/>
      </c>
      <c r="C15" s="33">
        <f t="shared" si="2"/>
      </c>
      <c r="D15" s="8">
        <f t="shared" si="3"/>
      </c>
      <c r="E15" s="9"/>
      <c r="F15" s="9"/>
      <c r="G15" s="9"/>
      <c r="H15" s="9"/>
      <c r="I15" s="9"/>
      <c r="J15" s="9"/>
      <c r="K15" s="32"/>
      <c r="L15" s="32"/>
      <c r="M15" s="32"/>
      <c r="N15" s="32"/>
      <c r="O15" s="32"/>
      <c r="P15" s="32"/>
      <c r="Q15" s="32"/>
      <c r="R15" s="33">
        <f t="shared" si="0"/>
      </c>
      <c r="S15" s="10">
        <f t="shared" si="4"/>
      </c>
      <c r="U15">
        <v>60</v>
      </c>
      <c r="V15">
        <v>0.7</v>
      </c>
    </row>
    <row r="16" spans="1:22" ht="12.75">
      <c r="A16" s="11">
        <v>11</v>
      </c>
      <c r="B16" s="14">
        <f t="shared" si="1"/>
      </c>
      <c r="C16" s="33">
        <f t="shared" si="2"/>
      </c>
      <c r="D16" s="8">
        <f t="shared" si="3"/>
      </c>
      <c r="E16" s="9"/>
      <c r="F16" s="9"/>
      <c r="G16" s="9"/>
      <c r="H16" s="9"/>
      <c r="I16" s="9"/>
      <c r="J16" s="9"/>
      <c r="K16" s="32"/>
      <c r="L16" s="32"/>
      <c r="M16" s="32"/>
      <c r="N16" s="32"/>
      <c r="O16" s="32"/>
      <c r="P16" s="32"/>
      <c r="Q16" s="32"/>
      <c r="R16" s="33">
        <f t="shared" si="0"/>
      </c>
      <c r="S16" s="10">
        <f t="shared" si="4"/>
      </c>
      <c r="U16">
        <v>90</v>
      </c>
      <c r="V16">
        <v>0.6</v>
      </c>
    </row>
    <row r="17" spans="1:22" ht="12.75">
      <c r="A17" s="11">
        <v>12</v>
      </c>
      <c r="B17" s="14">
        <f t="shared" si="1"/>
      </c>
      <c r="C17" s="33">
        <f t="shared" si="2"/>
      </c>
      <c r="D17" s="8">
        <f t="shared" si="3"/>
      </c>
      <c r="E17" s="9"/>
      <c r="F17" s="9"/>
      <c r="G17" s="9"/>
      <c r="H17" s="9"/>
      <c r="I17" s="9"/>
      <c r="J17" s="9"/>
      <c r="K17" s="32"/>
      <c r="L17" s="32"/>
      <c r="M17" s="32"/>
      <c r="N17" s="32"/>
      <c r="O17" s="32"/>
      <c r="P17" s="32"/>
      <c r="Q17" s="32"/>
      <c r="R17" s="33">
        <f t="shared" si="0"/>
      </c>
      <c r="S17" s="10">
        <f t="shared" si="4"/>
      </c>
      <c r="U17">
        <v>120</v>
      </c>
      <c r="V17">
        <v>0.5</v>
      </c>
    </row>
    <row r="18" spans="1:22" ht="12.75">
      <c r="A18" s="11">
        <v>13</v>
      </c>
      <c r="B18" s="14">
        <f t="shared" si="1"/>
      </c>
      <c r="C18" s="33">
        <f t="shared" si="2"/>
      </c>
      <c r="D18" s="8">
        <f t="shared" si="3"/>
      </c>
      <c r="E18" s="9"/>
      <c r="F18" s="9"/>
      <c r="G18" s="9"/>
      <c r="H18" s="9"/>
      <c r="I18" s="9"/>
      <c r="J18" s="9"/>
      <c r="K18" s="32"/>
      <c r="L18" s="32"/>
      <c r="M18" s="32"/>
      <c r="N18" s="32"/>
      <c r="O18" s="32"/>
      <c r="P18" s="32"/>
      <c r="Q18" s="32"/>
      <c r="R18" s="33">
        <f t="shared" si="0"/>
      </c>
      <c r="S18" s="10">
        <f t="shared" si="4"/>
      </c>
      <c r="U18">
        <v>150</v>
      </c>
      <c r="V18">
        <v>0.4</v>
      </c>
    </row>
    <row r="19" spans="1:22" ht="12.75">
      <c r="A19" s="11">
        <v>14</v>
      </c>
      <c r="B19" s="14">
        <f t="shared" si="1"/>
      </c>
      <c r="C19" s="33">
        <f t="shared" si="2"/>
      </c>
      <c r="D19" s="8">
        <f t="shared" si="3"/>
      </c>
      <c r="E19" s="9"/>
      <c r="F19" s="9"/>
      <c r="G19" s="9"/>
      <c r="H19" s="9"/>
      <c r="I19" s="9"/>
      <c r="J19" s="9"/>
      <c r="K19" s="32"/>
      <c r="L19" s="32"/>
      <c r="M19" s="32"/>
      <c r="N19" s="32"/>
      <c r="O19" s="32"/>
      <c r="P19" s="32"/>
      <c r="Q19" s="32"/>
      <c r="R19" s="33">
        <f t="shared" si="0"/>
      </c>
      <c r="S19" s="10">
        <f t="shared" si="4"/>
      </c>
      <c r="U19">
        <v>180</v>
      </c>
      <c r="V19">
        <v>0.3</v>
      </c>
    </row>
    <row r="20" spans="1:22" ht="12.75">
      <c r="A20" s="11">
        <v>15</v>
      </c>
      <c r="B20" s="14">
        <f t="shared" si="1"/>
      </c>
      <c r="C20" s="33">
        <f t="shared" si="2"/>
      </c>
      <c r="D20" s="8">
        <f t="shared" si="3"/>
      </c>
      <c r="E20" s="9"/>
      <c r="F20" s="9"/>
      <c r="G20" s="9"/>
      <c r="H20" s="9"/>
      <c r="I20" s="9"/>
      <c r="J20" s="9"/>
      <c r="K20" s="32"/>
      <c r="L20" s="32"/>
      <c r="M20" s="32"/>
      <c r="N20" s="32"/>
      <c r="O20" s="32"/>
      <c r="P20" s="32"/>
      <c r="Q20" s="32"/>
      <c r="R20" s="33">
        <f t="shared" si="0"/>
      </c>
      <c r="S20" s="10">
        <f t="shared" si="4"/>
      </c>
      <c r="U20">
        <v>210</v>
      </c>
      <c r="V20">
        <v>0.2</v>
      </c>
    </row>
    <row r="21" spans="1:22" ht="12.75">
      <c r="A21" s="11">
        <v>16</v>
      </c>
      <c r="B21" s="14">
        <f t="shared" si="1"/>
      </c>
      <c r="C21" s="33">
        <f t="shared" si="2"/>
      </c>
      <c r="D21" s="8">
        <f t="shared" si="3"/>
      </c>
      <c r="E21" s="9"/>
      <c r="F21" s="9"/>
      <c r="G21" s="9"/>
      <c r="H21" s="9"/>
      <c r="I21" s="9"/>
      <c r="J21" s="9"/>
      <c r="K21" s="32"/>
      <c r="L21" s="32"/>
      <c r="M21" s="32"/>
      <c r="N21" s="32"/>
      <c r="O21" s="32"/>
      <c r="P21" s="32"/>
      <c r="Q21" s="32"/>
      <c r="R21" s="33">
        <f t="shared" si="0"/>
      </c>
      <c r="S21" s="10">
        <f t="shared" si="4"/>
      </c>
      <c r="U21">
        <v>240</v>
      </c>
      <c r="V21">
        <v>0.1</v>
      </c>
    </row>
    <row r="22" spans="1:22" ht="12.75">
      <c r="A22" s="11">
        <v>17</v>
      </c>
      <c r="B22" s="14">
        <f t="shared" si="1"/>
      </c>
      <c r="C22" s="33">
        <f t="shared" si="2"/>
      </c>
      <c r="D22" s="8">
        <f t="shared" si="3"/>
      </c>
      <c r="E22" s="9"/>
      <c r="F22" s="9"/>
      <c r="G22" s="9"/>
      <c r="H22" s="9"/>
      <c r="I22" s="9"/>
      <c r="J22" s="9"/>
      <c r="K22" s="32"/>
      <c r="L22" s="32"/>
      <c r="M22" s="32"/>
      <c r="N22" s="32"/>
      <c r="O22" s="32"/>
      <c r="P22" s="32"/>
      <c r="Q22" s="32"/>
      <c r="R22" s="33">
        <f t="shared" si="0"/>
      </c>
      <c r="S22" s="10">
        <f t="shared" si="4"/>
      </c>
      <c r="U22">
        <v>250</v>
      </c>
      <c r="V22">
        <v>0</v>
      </c>
    </row>
    <row r="23" spans="1:22" ht="12.75">
      <c r="A23" s="11">
        <v>18</v>
      </c>
      <c r="B23" s="14">
        <f t="shared" si="1"/>
      </c>
      <c r="C23" s="33">
        <f t="shared" si="2"/>
      </c>
      <c r="D23" s="8">
        <f t="shared" si="3"/>
      </c>
      <c r="E23" s="9"/>
      <c r="F23" s="9"/>
      <c r="G23" s="9"/>
      <c r="H23" s="9"/>
      <c r="I23" s="9"/>
      <c r="J23" s="9"/>
      <c r="K23" s="32"/>
      <c r="L23" s="32"/>
      <c r="M23" s="32"/>
      <c r="N23" s="32"/>
      <c r="O23" s="32"/>
      <c r="P23" s="32"/>
      <c r="Q23" s="32"/>
      <c r="R23" s="33">
        <f t="shared" si="0"/>
      </c>
      <c r="S23" s="10">
        <f t="shared" si="4"/>
      </c>
      <c r="U23">
        <v>300</v>
      </c>
      <c r="V23">
        <v>0</v>
      </c>
    </row>
    <row r="24" spans="1:19" ht="12.75">
      <c r="A24" s="11">
        <v>19</v>
      </c>
      <c r="B24" s="14">
        <f t="shared" si="1"/>
      </c>
      <c r="C24" s="33">
        <f t="shared" si="2"/>
      </c>
      <c r="D24" s="8">
        <f t="shared" si="3"/>
      </c>
      <c r="E24" s="9"/>
      <c r="F24" s="9"/>
      <c r="G24" s="9"/>
      <c r="H24" s="9"/>
      <c r="I24" s="9"/>
      <c r="J24" s="9"/>
      <c r="K24" s="32"/>
      <c r="L24" s="32"/>
      <c r="M24" s="32"/>
      <c r="N24" s="32"/>
      <c r="O24" s="32"/>
      <c r="P24" s="32"/>
      <c r="Q24" s="32"/>
      <c r="R24" s="33">
        <f t="shared" si="0"/>
      </c>
      <c r="S24" s="10">
        <f t="shared" si="4"/>
      </c>
    </row>
    <row r="25" spans="1:19" ht="12.75">
      <c r="A25" s="11">
        <v>20</v>
      </c>
      <c r="B25" s="14">
        <f t="shared" si="1"/>
      </c>
      <c r="C25" s="33">
        <f t="shared" si="2"/>
      </c>
      <c r="D25" s="8">
        <f t="shared" si="3"/>
      </c>
      <c r="E25" s="9"/>
      <c r="F25" s="9"/>
      <c r="G25" s="9"/>
      <c r="H25" s="9"/>
      <c r="I25" s="9"/>
      <c r="J25" s="9"/>
      <c r="K25" s="32"/>
      <c r="L25" s="32"/>
      <c r="M25" s="32"/>
      <c r="N25" s="32"/>
      <c r="O25" s="32"/>
      <c r="P25" s="32"/>
      <c r="Q25" s="32"/>
      <c r="R25" s="33">
        <f t="shared" si="0"/>
      </c>
      <c r="S25" s="10">
        <f t="shared" si="4"/>
      </c>
    </row>
    <row r="26" spans="1:19" ht="12.75">
      <c r="A26" s="11">
        <v>21</v>
      </c>
      <c r="B26" s="14">
        <f t="shared" si="1"/>
      </c>
      <c r="C26" s="33">
        <f t="shared" si="2"/>
      </c>
      <c r="D26" s="8">
        <f t="shared" si="3"/>
      </c>
      <c r="E26" s="9"/>
      <c r="F26" s="9"/>
      <c r="G26" s="9"/>
      <c r="H26" s="9"/>
      <c r="I26" s="9"/>
      <c r="J26" s="9"/>
      <c r="K26" s="32"/>
      <c r="L26" s="32"/>
      <c r="M26" s="32"/>
      <c r="N26" s="32"/>
      <c r="O26" s="32"/>
      <c r="P26" s="32"/>
      <c r="Q26" s="32"/>
      <c r="R26" s="33">
        <f t="shared" si="0"/>
      </c>
      <c r="S26" s="10">
        <f t="shared" si="4"/>
      </c>
    </row>
    <row r="27" spans="1:19" ht="12.75">
      <c r="A27" s="11">
        <v>22</v>
      </c>
      <c r="B27" s="14">
        <f t="shared" si="1"/>
      </c>
      <c r="C27" s="33">
        <f t="shared" si="2"/>
      </c>
      <c r="D27" s="8">
        <f t="shared" si="3"/>
      </c>
      <c r="E27" s="9"/>
      <c r="F27" s="9"/>
      <c r="G27" s="9"/>
      <c r="H27" s="9"/>
      <c r="I27" s="9"/>
      <c r="J27" s="9"/>
      <c r="K27" s="32"/>
      <c r="L27" s="32"/>
      <c r="M27" s="32"/>
      <c r="N27" s="32"/>
      <c r="O27" s="32"/>
      <c r="P27" s="32"/>
      <c r="Q27" s="32"/>
      <c r="R27" s="33">
        <f t="shared" si="0"/>
      </c>
      <c r="S27" s="10">
        <f t="shared" si="4"/>
      </c>
    </row>
    <row r="28" spans="1:19" ht="12.75">
      <c r="A28" s="11">
        <v>23</v>
      </c>
      <c r="B28" s="14">
        <f t="shared" si="1"/>
      </c>
      <c r="C28" s="33">
        <f t="shared" si="2"/>
      </c>
      <c r="D28" s="8">
        <f t="shared" si="3"/>
      </c>
      <c r="E28" s="9"/>
      <c r="F28" s="9"/>
      <c r="G28" s="9"/>
      <c r="H28" s="9"/>
      <c r="I28" s="9"/>
      <c r="J28" s="9"/>
      <c r="K28" s="32"/>
      <c r="L28" s="32"/>
      <c r="M28" s="32"/>
      <c r="N28" s="32"/>
      <c r="O28" s="32"/>
      <c r="P28" s="32"/>
      <c r="Q28" s="32"/>
      <c r="R28" s="33">
        <f t="shared" si="0"/>
      </c>
      <c r="S28" s="10">
        <f t="shared" si="4"/>
      </c>
    </row>
    <row r="29" spans="1:19" ht="12.75">
      <c r="A29" s="11">
        <v>24</v>
      </c>
      <c r="B29" s="14">
        <f t="shared" si="1"/>
      </c>
      <c r="C29" s="33">
        <f t="shared" si="2"/>
      </c>
      <c r="D29" s="8">
        <f t="shared" si="3"/>
      </c>
      <c r="E29" s="9"/>
      <c r="F29" s="9"/>
      <c r="G29" s="9"/>
      <c r="H29" s="9"/>
      <c r="I29" s="9"/>
      <c r="J29" s="9"/>
      <c r="K29" s="32"/>
      <c r="L29" s="32"/>
      <c r="M29" s="32"/>
      <c r="N29" s="32"/>
      <c r="O29" s="32"/>
      <c r="P29" s="32"/>
      <c r="Q29" s="32"/>
      <c r="R29" s="33">
        <f t="shared" si="0"/>
      </c>
      <c r="S29" s="10">
        <f t="shared" si="4"/>
      </c>
    </row>
    <row r="30" spans="1:19" ht="12.75">
      <c r="A30" s="11">
        <v>25</v>
      </c>
      <c r="B30" s="14">
        <f t="shared" si="1"/>
      </c>
      <c r="C30" s="33">
        <f t="shared" si="2"/>
      </c>
      <c r="D30" s="8">
        <f t="shared" si="3"/>
      </c>
      <c r="E30" s="9"/>
      <c r="F30" s="9"/>
      <c r="G30" s="9"/>
      <c r="H30" s="9"/>
      <c r="I30" s="9"/>
      <c r="J30" s="9"/>
      <c r="K30" s="32"/>
      <c r="L30" s="32"/>
      <c r="M30" s="32"/>
      <c r="N30" s="32"/>
      <c r="O30" s="32"/>
      <c r="P30" s="32"/>
      <c r="Q30" s="32"/>
      <c r="R30" s="33">
        <f t="shared" si="0"/>
      </c>
      <c r="S30" s="10">
        <f t="shared" si="4"/>
      </c>
    </row>
    <row r="31" spans="1:19" ht="12.75">
      <c r="A31" s="11">
        <v>26</v>
      </c>
      <c r="B31" s="14">
        <f t="shared" si="1"/>
      </c>
      <c r="C31" s="33">
        <f t="shared" si="2"/>
      </c>
      <c r="D31" s="8">
        <f t="shared" si="3"/>
      </c>
      <c r="E31" s="9"/>
      <c r="F31" s="9"/>
      <c r="G31" s="9"/>
      <c r="H31" s="9"/>
      <c r="I31" s="9"/>
      <c r="J31" s="9"/>
      <c r="K31" s="32"/>
      <c r="L31" s="32"/>
      <c r="M31" s="32"/>
      <c r="N31" s="32"/>
      <c r="O31" s="32"/>
      <c r="P31" s="32"/>
      <c r="Q31" s="32"/>
      <c r="R31" s="33">
        <f t="shared" si="0"/>
      </c>
      <c r="S31" s="10">
        <f t="shared" si="4"/>
      </c>
    </row>
    <row r="32" spans="1:19" ht="12.75">
      <c r="A32" s="11">
        <v>27</v>
      </c>
      <c r="B32" s="14">
        <f t="shared" si="1"/>
      </c>
      <c r="C32" s="33">
        <f t="shared" si="2"/>
      </c>
      <c r="D32" s="8">
        <f t="shared" si="3"/>
      </c>
      <c r="E32" s="9"/>
      <c r="F32" s="9"/>
      <c r="G32" s="9"/>
      <c r="H32" s="9"/>
      <c r="I32" s="9"/>
      <c r="J32" s="9"/>
      <c r="K32" s="32"/>
      <c r="L32" s="32"/>
      <c r="M32" s="32"/>
      <c r="N32" s="32"/>
      <c r="O32" s="32"/>
      <c r="P32" s="32"/>
      <c r="Q32" s="32"/>
      <c r="R32" s="33">
        <f t="shared" si="0"/>
      </c>
      <c r="S32" s="10">
        <f t="shared" si="4"/>
      </c>
    </row>
    <row r="33" spans="1:19" ht="12.75">
      <c r="A33" s="11">
        <v>28</v>
      </c>
      <c r="B33" s="14">
        <f t="shared" si="1"/>
      </c>
      <c r="C33" s="33">
        <f t="shared" si="2"/>
      </c>
      <c r="D33" s="8">
        <f t="shared" si="3"/>
      </c>
      <c r="E33" s="9"/>
      <c r="F33" s="9"/>
      <c r="G33" s="9"/>
      <c r="H33" s="9"/>
      <c r="I33" s="9"/>
      <c r="J33" s="9"/>
      <c r="K33" s="32"/>
      <c r="L33" s="32"/>
      <c r="M33" s="32"/>
      <c r="N33" s="32"/>
      <c r="O33" s="32"/>
      <c r="P33" s="32"/>
      <c r="Q33" s="32"/>
      <c r="R33" s="33">
        <f t="shared" si="0"/>
      </c>
      <c r="S33" s="10">
        <f t="shared" si="4"/>
      </c>
    </row>
    <row r="34" spans="1:19" ht="12.75">
      <c r="A34" s="11">
        <v>29</v>
      </c>
      <c r="B34" s="14">
        <f t="shared" si="1"/>
      </c>
      <c r="C34" s="33">
        <f t="shared" si="2"/>
      </c>
      <c r="D34" s="8">
        <f t="shared" si="3"/>
      </c>
      <c r="E34" s="9"/>
      <c r="F34" s="9"/>
      <c r="G34" s="9"/>
      <c r="H34" s="9"/>
      <c r="I34" s="9"/>
      <c r="J34" s="9"/>
      <c r="K34" s="32"/>
      <c r="L34" s="32"/>
      <c r="M34" s="32"/>
      <c r="N34" s="32"/>
      <c r="O34" s="32"/>
      <c r="P34" s="32"/>
      <c r="Q34" s="32"/>
      <c r="R34" s="33">
        <f t="shared" si="0"/>
      </c>
      <c r="S34" s="10">
        <f t="shared" si="4"/>
      </c>
    </row>
    <row r="35" spans="1:19" ht="12.75">
      <c r="A35" s="11">
        <v>30</v>
      </c>
      <c r="B35" s="14">
        <f t="shared" si="1"/>
      </c>
      <c r="C35" s="33">
        <f t="shared" si="2"/>
      </c>
      <c r="D35" s="8">
        <f t="shared" si="3"/>
      </c>
      <c r="E35" s="9"/>
      <c r="F35" s="9"/>
      <c r="G35" s="9"/>
      <c r="H35" s="9"/>
      <c r="I35" s="9"/>
      <c r="J35" s="9"/>
      <c r="K35" s="32"/>
      <c r="L35" s="32"/>
      <c r="M35" s="32"/>
      <c r="N35" s="32"/>
      <c r="O35" s="32"/>
      <c r="P35" s="32"/>
      <c r="Q35" s="32"/>
      <c r="R35" s="33">
        <f t="shared" si="0"/>
      </c>
      <c r="S35" s="10">
        <f t="shared" si="4"/>
      </c>
    </row>
    <row r="36" spans="1:19" ht="12.75">
      <c r="A36" s="11">
        <v>31</v>
      </c>
      <c r="B36" s="14">
        <f t="shared" si="1"/>
      </c>
      <c r="C36" s="33">
        <f t="shared" si="2"/>
      </c>
      <c r="D36" s="8">
        <f t="shared" si="3"/>
      </c>
      <c r="E36" s="9"/>
      <c r="F36" s="9"/>
      <c r="G36" s="9"/>
      <c r="H36" s="9"/>
      <c r="I36" s="9"/>
      <c r="J36" s="9"/>
      <c r="K36" s="32"/>
      <c r="L36" s="32"/>
      <c r="M36" s="32"/>
      <c r="N36" s="32"/>
      <c r="O36" s="32"/>
      <c r="P36" s="32"/>
      <c r="Q36" s="32"/>
      <c r="R36" s="33">
        <f t="shared" si="0"/>
      </c>
      <c r="S36" s="10">
        <f t="shared" si="4"/>
      </c>
    </row>
    <row r="37" spans="1:19" ht="12.75">
      <c r="A37" s="11">
        <v>32</v>
      </c>
      <c r="B37" s="14">
        <f t="shared" si="1"/>
      </c>
      <c r="C37" s="33">
        <f t="shared" si="2"/>
      </c>
      <c r="D37" s="8">
        <f t="shared" si="3"/>
      </c>
      <c r="E37" s="9"/>
      <c r="F37" s="9"/>
      <c r="G37" s="9"/>
      <c r="H37" s="9"/>
      <c r="I37" s="9"/>
      <c r="J37" s="9"/>
      <c r="K37" s="32"/>
      <c r="L37" s="32"/>
      <c r="M37" s="32"/>
      <c r="N37" s="32"/>
      <c r="O37" s="32"/>
      <c r="P37" s="32"/>
      <c r="Q37" s="32"/>
      <c r="R37" s="33">
        <f t="shared" si="0"/>
      </c>
      <c r="S37" s="10">
        <f t="shared" si="4"/>
      </c>
    </row>
    <row r="38" spans="1:19" ht="12.75">
      <c r="A38" s="11">
        <v>33</v>
      </c>
      <c r="B38" s="14">
        <f t="shared" si="1"/>
      </c>
      <c r="C38" s="33">
        <f t="shared" si="2"/>
      </c>
      <c r="D38" s="8">
        <f t="shared" si="3"/>
      </c>
      <c r="E38" s="9"/>
      <c r="F38" s="9"/>
      <c r="G38" s="9"/>
      <c r="H38" s="9"/>
      <c r="I38" s="9"/>
      <c r="J38" s="9"/>
      <c r="K38" s="32"/>
      <c r="L38" s="32"/>
      <c r="M38" s="32"/>
      <c r="N38" s="32"/>
      <c r="O38" s="32"/>
      <c r="P38" s="32"/>
      <c r="Q38" s="32"/>
      <c r="R38" s="33">
        <f t="shared" si="0"/>
      </c>
      <c r="S38" s="10">
        <f t="shared" si="4"/>
      </c>
    </row>
    <row r="39" spans="1:19" ht="12.75">
      <c r="A39" s="11">
        <v>34</v>
      </c>
      <c r="B39" s="14">
        <f t="shared" si="1"/>
      </c>
      <c r="C39" s="33">
        <f t="shared" si="2"/>
      </c>
      <c r="D39" s="8">
        <f t="shared" si="3"/>
      </c>
      <c r="E39" s="9"/>
      <c r="F39" s="9"/>
      <c r="G39" s="9"/>
      <c r="H39" s="9"/>
      <c r="I39" s="9"/>
      <c r="J39" s="9"/>
      <c r="K39" s="32"/>
      <c r="L39" s="32"/>
      <c r="M39" s="32"/>
      <c r="N39" s="32"/>
      <c r="O39" s="32"/>
      <c r="P39" s="32"/>
      <c r="Q39" s="32"/>
      <c r="R39" s="33">
        <f t="shared" si="0"/>
      </c>
      <c r="S39" s="10">
        <f t="shared" si="4"/>
      </c>
    </row>
    <row r="40" spans="1:19" ht="12.75">
      <c r="A40" s="11">
        <v>35</v>
      </c>
      <c r="B40" s="14">
        <f t="shared" si="1"/>
      </c>
      <c r="C40" s="33">
        <f t="shared" si="2"/>
      </c>
      <c r="D40" s="8">
        <f t="shared" si="3"/>
      </c>
      <c r="E40" s="9"/>
      <c r="F40" s="9"/>
      <c r="G40" s="9"/>
      <c r="H40" s="9"/>
      <c r="I40" s="9"/>
      <c r="J40" s="9"/>
      <c r="K40" s="32"/>
      <c r="L40" s="32"/>
      <c r="M40" s="32"/>
      <c r="N40" s="32"/>
      <c r="O40" s="32"/>
      <c r="P40" s="32"/>
      <c r="Q40" s="32"/>
      <c r="R40" s="33">
        <f t="shared" si="0"/>
      </c>
      <c r="S40" s="10">
        <f t="shared" si="4"/>
      </c>
    </row>
    <row r="41" spans="1:19" ht="12.75">
      <c r="A41" s="11">
        <v>36</v>
      </c>
      <c r="B41" s="14">
        <f t="shared" si="1"/>
      </c>
      <c r="C41" s="33">
        <f t="shared" si="2"/>
      </c>
      <c r="D41" s="8">
        <f t="shared" si="3"/>
      </c>
      <c r="E41" s="9"/>
      <c r="F41" s="9"/>
      <c r="G41" s="9"/>
      <c r="H41" s="9"/>
      <c r="I41" s="9"/>
      <c r="J41" s="9"/>
      <c r="K41" s="32"/>
      <c r="L41" s="32"/>
      <c r="M41" s="32"/>
      <c r="N41" s="32"/>
      <c r="O41" s="32"/>
      <c r="P41" s="32"/>
      <c r="Q41" s="32"/>
      <c r="R41" s="33">
        <f t="shared" si="0"/>
      </c>
      <c r="S41" s="10">
        <f t="shared" si="4"/>
      </c>
    </row>
    <row r="42" spans="1:19" ht="12.75">
      <c r="A42" s="11">
        <v>37</v>
      </c>
      <c r="B42" s="14">
        <f t="shared" si="1"/>
      </c>
      <c r="C42" s="33">
        <f t="shared" si="2"/>
      </c>
      <c r="D42" s="8">
        <f t="shared" si="3"/>
      </c>
      <c r="E42" s="9"/>
      <c r="F42" s="9"/>
      <c r="G42" s="9"/>
      <c r="H42" s="9"/>
      <c r="I42" s="9"/>
      <c r="J42" s="9"/>
      <c r="K42" s="32"/>
      <c r="L42" s="32"/>
      <c r="M42" s="32"/>
      <c r="N42" s="32"/>
      <c r="O42" s="32"/>
      <c r="P42" s="32"/>
      <c r="Q42" s="32"/>
      <c r="R42" s="33">
        <f t="shared" si="0"/>
      </c>
      <c r="S42" s="10">
        <f t="shared" si="4"/>
      </c>
    </row>
    <row r="43" spans="1:19" ht="12.75">
      <c r="A43" s="11">
        <v>38</v>
      </c>
      <c r="B43" s="14">
        <f t="shared" si="1"/>
      </c>
      <c r="C43" s="33">
        <f t="shared" si="2"/>
      </c>
      <c r="D43" s="8">
        <f t="shared" si="3"/>
      </c>
      <c r="E43" s="9"/>
      <c r="F43" s="9"/>
      <c r="G43" s="9"/>
      <c r="H43" s="9"/>
      <c r="I43" s="9"/>
      <c r="J43" s="9"/>
      <c r="K43" s="32"/>
      <c r="L43" s="32"/>
      <c r="M43" s="32"/>
      <c r="N43" s="32"/>
      <c r="O43" s="32"/>
      <c r="P43" s="32"/>
      <c r="Q43" s="32"/>
      <c r="R43" s="33">
        <f t="shared" si="0"/>
      </c>
      <c r="S43" s="10">
        <f t="shared" si="4"/>
      </c>
    </row>
    <row r="44" spans="1:19" ht="12.75">
      <c r="A44" s="11">
        <v>39</v>
      </c>
      <c r="B44" s="14">
        <f t="shared" si="1"/>
      </c>
      <c r="C44" s="33">
        <f t="shared" si="2"/>
      </c>
      <c r="D44" s="8">
        <f t="shared" si="3"/>
      </c>
      <c r="E44" s="9"/>
      <c r="F44" s="9"/>
      <c r="G44" s="9"/>
      <c r="H44" s="9"/>
      <c r="I44" s="9"/>
      <c r="J44" s="9"/>
      <c r="K44" s="32"/>
      <c r="L44" s="32"/>
      <c r="M44" s="32"/>
      <c r="N44" s="32"/>
      <c r="O44" s="32"/>
      <c r="P44" s="32"/>
      <c r="Q44" s="32"/>
      <c r="R44" s="33">
        <f t="shared" si="0"/>
      </c>
      <c r="S44" s="10">
        <f t="shared" si="4"/>
      </c>
    </row>
    <row r="45" spans="1:19" ht="12.75">
      <c r="A45" s="11">
        <v>40</v>
      </c>
      <c r="B45" s="14">
        <f t="shared" si="1"/>
      </c>
      <c r="C45" s="33">
        <f t="shared" si="2"/>
      </c>
      <c r="D45" s="8">
        <f t="shared" si="3"/>
      </c>
      <c r="E45" s="9"/>
      <c r="F45" s="9"/>
      <c r="G45" s="9"/>
      <c r="H45" s="9"/>
      <c r="I45" s="9"/>
      <c r="J45" s="9"/>
      <c r="K45" s="32"/>
      <c r="L45" s="32"/>
      <c r="M45" s="32"/>
      <c r="N45" s="32"/>
      <c r="O45" s="32"/>
      <c r="P45" s="32"/>
      <c r="Q45" s="32"/>
      <c r="R45" s="33">
        <f t="shared" si="0"/>
      </c>
      <c r="S45" s="10">
        <f t="shared" si="4"/>
      </c>
    </row>
    <row r="46" spans="1:19" ht="12.75">
      <c r="A46" s="11">
        <v>41</v>
      </c>
      <c r="B46" s="14">
        <f t="shared" si="1"/>
      </c>
      <c r="C46" s="33">
        <f t="shared" si="2"/>
      </c>
      <c r="D46" s="8">
        <f t="shared" si="3"/>
      </c>
      <c r="E46" s="9"/>
      <c r="F46" s="9"/>
      <c r="G46" s="9"/>
      <c r="H46" s="9"/>
      <c r="I46" s="9"/>
      <c r="J46" s="9"/>
      <c r="K46" s="32"/>
      <c r="L46" s="32"/>
      <c r="M46" s="32"/>
      <c r="N46" s="32"/>
      <c r="O46" s="32"/>
      <c r="P46" s="32"/>
      <c r="Q46" s="32"/>
      <c r="R46" s="33">
        <f t="shared" si="0"/>
      </c>
      <c r="S46" s="10">
        <f t="shared" si="4"/>
      </c>
    </row>
    <row r="47" spans="1:19" ht="12.75">
      <c r="A47" s="11">
        <v>42</v>
      </c>
      <c r="B47" s="14">
        <f t="shared" si="1"/>
      </c>
      <c r="C47" s="33">
        <f t="shared" si="2"/>
      </c>
      <c r="D47" s="8">
        <f t="shared" si="3"/>
      </c>
      <c r="E47" s="9"/>
      <c r="F47" s="9"/>
      <c r="G47" s="9"/>
      <c r="H47" s="9"/>
      <c r="I47" s="9"/>
      <c r="J47" s="9"/>
      <c r="K47" s="32"/>
      <c r="L47" s="32"/>
      <c r="M47" s="32"/>
      <c r="N47" s="32"/>
      <c r="O47" s="32"/>
      <c r="P47" s="32"/>
      <c r="Q47" s="32"/>
      <c r="R47" s="33">
        <f t="shared" si="0"/>
      </c>
      <c r="S47" s="10">
        <f t="shared" si="4"/>
      </c>
    </row>
    <row r="48" spans="1:19" ht="12.75">
      <c r="A48" s="11">
        <v>43</v>
      </c>
      <c r="B48" s="14">
        <f t="shared" si="1"/>
      </c>
      <c r="C48" s="33">
        <f t="shared" si="2"/>
      </c>
      <c r="D48" s="8">
        <f t="shared" si="3"/>
      </c>
      <c r="E48" s="9"/>
      <c r="F48" s="9"/>
      <c r="G48" s="9"/>
      <c r="H48" s="9"/>
      <c r="I48" s="9"/>
      <c r="J48" s="9"/>
      <c r="K48" s="32"/>
      <c r="L48" s="32"/>
      <c r="M48" s="32"/>
      <c r="N48" s="32"/>
      <c r="O48" s="32"/>
      <c r="P48" s="32"/>
      <c r="Q48" s="32"/>
      <c r="R48" s="33">
        <f t="shared" si="0"/>
      </c>
      <c r="S48" s="10">
        <f t="shared" si="4"/>
      </c>
    </row>
    <row r="49" spans="1:19" ht="12.75">
      <c r="A49" s="11">
        <v>44</v>
      </c>
      <c r="B49" s="14">
        <f t="shared" si="1"/>
      </c>
      <c r="C49" s="33">
        <f t="shared" si="2"/>
      </c>
      <c r="D49" s="8">
        <f t="shared" si="3"/>
      </c>
      <c r="E49" s="9"/>
      <c r="F49" s="9"/>
      <c r="G49" s="9"/>
      <c r="H49" s="9"/>
      <c r="I49" s="9"/>
      <c r="J49" s="9"/>
      <c r="K49" s="32"/>
      <c r="L49" s="32"/>
      <c r="M49" s="32"/>
      <c r="N49" s="32"/>
      <c r="O49" s="32"/>
      <c r="P49" s="32"/>
      <c r="Q49" s="32"/>
      <c r="R49" s="33">
        <f t="shared" si="0"/>
      </c>
      <c r="S49" s="10">
        <f t="shared" si="4"/>
      </c>
    </row>
    <row r="50" spans="1:19" ht="12.75">
      <c r="A50" s="11">
        <v>45</v>
      </c>
      <c r="B50" s="14">
        <f t="shared" si="1"/>
      </c>
      <c r="C50" s="33">
        <f t="shared" si="2"/>
      </c>
      <c r="D50" s="8">
        <f t="shared" si="3"/>
      </c>
      <c r="E50" s="9"/>
      <c r="F50" s="9"/>
      <c r="G50" s="9"/>
      <c r="H50" s="9"/>
      <c r="I50" s="9"/>
      <c r="J50" s="9"/>
      <c r="K50" s="32"/>
      <c r="L50" s="32"/>
      <c r="M50" s="32"/>
      <c r="N50" s="32"/>
      <c r="O50" s="32"/>
      <c r="P50" s="32"/>
      <c r="Q50" s="32"/>
      <c r="R50" s="33">
        <f t="shared" si="0"/>
      </c>
      <c r="S50" s="10">
        <f t="shared" si="4"/>
      </c>
    </row>
    <row r="51" spans="1:19" ht="12.75">
      <c r="A51" s="11">
        <v>46</v>
      </c>
      <c r="B51" s="14">
        <f t="shared" si="1"/>
      </c>
      <c r="C51" s="33">
        <f t="shared" si="2"/>
      </c>
      <c r="D51" s="8">
        <f t="shared" si="3"/>
      </c>
      <c r="E51" s="9"/>
      <c r="F51" s="9"/>
      <c r="G51" s="9"/>
      <c r="H51" s="9"/>
      <c r="I51" s="9"/>
      <c r="J51" s="9"/>
      <c r="K51" s="32"/>
      <c r="L51" s="32"/>
      <c r="M51" s="32"/>
      <c r="N51" s="32"/>
      <c r="O51" s="32"/>
      <c r="P51" s="32"/>
      <c r="Q51" s="32"/>
      <c r="R51" s="33">
        <f t="shared" si="0"/>
      </c>
      <c r="S51" s="10">
        <f t="shared" si="4"/>
      </c>
    </row>
    <row r="52" spans="1:19" ht="12.75">
      <c r="A52" s="11">
        <v>47</v>
      </c>
      <c r="B52" s="14">
        <f t="shared" si="1"/>
      </c>
      <c r="C52" s="33">
        <f t="shared" si="2"/>
      </c>
      <c r="D52" s="8">
        <f t="shared" si="3"/>
      </c>
      <c r="E52" s="9"/>
      <c r="F52" s="9"/>
      <c r="G52" s="9"/>
      <c r="H52" s="9"/>
      <c r="I52" s="9"/>
      <c r="J52" s="9"/>
      <c r="K52" s="32"/>
      <c r="L52" s="32"/>
      <c r="M52" s="32"/>
      <c r="N52" s="32"/>
      <c r="O52" s="32"/>
      <c r="P52" s="32"/>
      <c r="Q52" s="32"/>
      <c r="R52" s="33">
        <f t="shared" si="0"/>
      </c>
      <c r="S52" s="10">
        <f t="shared" si="4"/>
      </c>
    </row>
    <row r="53" spans="1:19" ht="12.75">
      <c r="A53" s="11">
        <v>48</v>
      </c>
      <c r="B53" s="14">
        <f t="shared" si="1"/>
      </c>
      <c r="C53" s="33">
        <f t="shared" si="2"/>
      </c>
      <c r="D53" s="8">
        <f t="shared" si="3"/>
      </c>
      <c r="E53" s="9"/>
      <c r="F53" s="9"/>
      <c r="G53" s="9"/>
      <c r="H53" s="9"/>
      <c r="I53" s="9"/>
      <c r="J53" s="9"/>
      <c r="K53" s="32"/>
      <c r="L53" s="32"/>
      <c r="M53" s="32"/>
      <c r="N53" s="32"/>
      <c r="O53" s="32"/>
      <c r="P53" s="32"/>
      <c r="Q53" s="32"/>
      <c r="R53" s="33">
        <f t="shared" si="0"/>
      </c>
      <c r="S53" s="10">
        <f t="shared" si="4"/>
      </c>
    </row>
    <row r="54" spans="1:19" ht="12.75">
      <c r="A54" s="11">
        <v>49</v>
      </c>
      <c r="B54" s="14">
        <f t="shared" si="1"/>
      </c>
      <c r="C54" s="33">
        <f t="shared" si="2"/>
      </c>
      <c r="D54" s="8">
        <f t="shared" si="3"/>
      </c>
      <c r="E54" s="9"/>
      <c r="F54" s="9"/>
      <c r="G54" s="9"/>
      <c r="H54" s="9"/>
      <c r="I54" s="9"/>
      <c r="J54" s="9"/>
      <c r="K54" s="32"/>
      <c r="L54" s="32"/>
      <c r="M54" s="32"/>
      <c r="N54" s="32"/>
      <c r="O54" s="32"/>
      <c r="P54" s="32"/>
      <c r="Q54" s="32"/>
      <c r="R54" s="33">
        <f t="shared" si="0"/>
      </c>
      <c r="S54" s="10">
        <f t="shared" si="4"/>
      </c>
    </row>
    <row r="55" spans="1:19" ht="12.75">
      <c r="A55" s="11">
        <v>50</v>
      </c>
      <c r="B55" s="14">
        <f t="shared" si="1"/>
      </c>
      <c r="C55" s="33">
        <f t="shared" si="2"/>
      </c>
      <c r="D55" s="8">
        <f t="shared" si="3"/>
      </c>
      <c r="E55" s="9"/>
      <c r="F55" s="9"/>
      <c r="G55" s="9"/>
      <c r="H55" s="9"/>
      <c r="I55" s="9"/>
      <c r="J55" s="9"/>
      <c r="K55" s="32"/>
      <c r="L55" s="32"/>
      <c r="M55" s="32"/>
      <c r="N55" s="32"/>
      <c r="O55" s="32"/>
      <c r="P55" s="32"/>
      <c r="Q55" s="32"/>
      <c r="R55" s="33">
        <f t="shared" si="0"/>
      </c>
      <c r="S55" s="10">
        <f t="shared" si="4"/>
      </c>
    </row>
    <row r="56" spans="1:19" ht="12.75">
      <c r="A56" s="11">
        <v>51</v>
      </c>
      <c r="B56" s="14">
        <f t="shared" si="1"/>
      </c>
      <c r="C56" s="33">
        <f t="shared" si="2"/>
      </c>
      <c r="D56" s="8">
        <f t="shared" si="3"/>
      </c>
      <c r="E56" s="9"/>
      <c r="F56" s="9"/>
      <c r="G56" s="9"/>
      <c r="H56" s="9"/>
      <c r="I56" s="9"/>
      <c r="J56" s="9"/>
      <c r="K56" s="32"/>
      <c r="L56" s="32"/>
      <c r="M56" s="32"/>
      <c r="N56" s="32"/>
      <c r="O56" s="32"/>
      <c r="P56" s="32"/>
      <c r="Q56" s="32"/>
      <c r="R56" s="33">
        <f t="shared" si="0"/>
      </c>
      <c r="S56" s="10">
        <f t="shared" si="4"/>
      </c>
    </row>
    <row r="57" spans="1:19" ht="12.75">
      <c r="A57" s="11">
        <v>52</v>
      </c>
      <c r="B57" s="14">
        <f t="shared" si="1"/>
      </c>
      <c r="C57" s="33">
        <f t="shared" si="2"/>
      </c>
      <c r="D57" s="8">
        <f t="shared" si="3"/>
      </c>
      <c r="E57" s="9"/>
      <c r="F57" s="9"/>
      <c r="G57" s="9"/>
      <c r="H57" s="9"/>
      <c r="I57" s="9"/>
      <c r="J57" s="9"/>
      <c r="K57" s="32"/>
      <c r="L57" s="32"/>
      <c r="M57" s="32"/>
      <c r="N57" s="32"/>
      <c r="O57" s="32"/>
      <c r="P57" s="32"/>
      <c r="Q57" s="32"/>
      <c r="R57" s="33">
        <f t="shared" si="0"/>
      </c>
      <c r="S57" s="10">
        <f t="shared" si="4"/>
      </c>
    </row>
    <row r="58" spans="1:19" ht="12.75">
      <c r="A58" s="11">
        <v>53</v>
      </c>
      <c r="B58" s="14">
        <f t="shared" si="1"/>
      </c>
      <c r="C58" s="33">
        <f t="shared" si="2"/>
      </c>
      <c r="D58" s="8">
        <f t="shared" si="3"/>
      </c>
      <c r="E58" s="9"/>
      <c r="F58" s="9"/>
      <c r="G58" s="9"/>
      <c r="H58" s="9"/>
      <c r="I58" s="9"/>
      <c r="J58" s="9"/>
      <c r="K58" s="32"/>
      <c r="L58" s="32"/>
      <c r="M58" s="32"/>
      <c r="N58" s="32"/>
      <c r="O58" s="32"/>
      <c r="P58" s="32"/>
      <c r="Q58" s="32"/>
      <c r="R58" s="33">
        <f t="shared" si="0"/>
      </c>
      <c r="S58" s="10">
        <f t="shared" si="4"/>
      </c>
    </row>
    <row r="59" spans="1:19" ht="12.75">
      <c r="A59" s="11">
        <v>54</v>
      </c>
      <c r="B59" s="14">
        <f t="shared" si="1"/>
      </c>
      <c r="C59" s="33">
        <f t="shared" si="2"/>
      </c>
      <c r="D59" s="8">
        <f t="shared" si="3"/>
      </c>
      <c r="E59" s="9"/>
      <c r="F59" s="9"/>
      <c r="G59" s="9"/>
      <c r="H59" s="9"/>
      <c r="I59" s="9"/>
      <c r="J59" s="9"/>
      <c r="K59" s="32"/>
      <c r="L59" s="32"/>
      <c r="M59" s="32"/>
      <c r="N59" s="32"/>
      <c r="O59" s="32"/>
      <c r="P59" s="32"/>
      <c r="Q59" s="32"/>
      <c r="R59" s="33">
        <f t="shared" si="0"/>
      </c>
      <c r="S59" s="10">
        <f t="shared" si="4"/>
      </c>
    </row>
    <row r="60" spans="1:19" ht="12.75">
      <c r="A60" s="11">
        <v>55</v>
      </c>
      <c r="B60" s="14">
        <f t="shared" si="1"/>
      </c>
      <c r="C60" s="33">
        <f t="shared" si="2"/>
      </c>
      <c r="D60" s="8">
        <f t="shared" si="3"/>
      </c>
      <c r="E60" s="9"/>
      <c r="F60" s="9"/>
      <c r="G60" s="9"/>
      <c r="H60" s="9"/>
      <c r="I60" s="9"/>
      <c r="J60" s="9"/>
      <c r="K60" s="32"/>
      <c r="L60" s="32"/>
      <c r="M60" s="32"/>
      <c r="N60" s="32"/>
      <c r="O60" s="32"/>
      <c r="P60" s="32"/>
      <c r="Q60" s="32"/>
      <c r="R60" s="33">
        <f t="shared" si="0"/>
      </c>
      <c r="S60" s="10">
        <f t="shared" si="4"/>
      </c>
    </row>
    <row r="61" spans="1:19" ht="12.75">
      <c r="A61" s="11">
        <v>56</v>
      </c>
      <c r="B61" s="14">
        <f t="shared" si="1"/>
      </c>
      <c r="C61" s="33">
        <f t="shared" si="2"/>
      </c>
      <c r="D61" s="8">
        <f t="shared" si="3"/>
      </c>
      <c r="E61" s="9"/>
      <c r="F61" s="9"/>
      <c r="G61" s="9"/>
      <c r="H61" s="9"/>
      <c r="I61" s="9"/>
      <c r="J61" s="9"/>
      <c r="K61" s="32"/>
      <c r="L61" s="32"/>
      <c r="M61" s="32"/>
      <c r="N61" s="32"/>
      <c r="O61" s="32"/>
      <c r="P61" s="32"/>
      <c r="Q61" s="32"/>
      <c r="R61" s="33">
        <f t="shared" si="0"/>
      </c>
      <c r="S61" s="10">
        <f t="shared" si="4"/>
      </c>
    </row>
    <row r="62" spans="1:19" ht="12.75">
      <c r="A62" s="11">
        <v>57</v>
      </c>
      <c r="B62" s="14">
        <f t="shared" si="1"/>
      </c>
      <c r="C62" s="33">
        <f t="shared" si="2"/>
      </c>
      <c r="D62" s="8">
        <f t="shared" si="3"/>
      </c>
      <c r="E62" s="9"/>
      <c r="F62" s="9"/>
      <c r="G62" s="9"/>
      <c r="H62" s="9"/>
      <c r="I62" s="9"/>
      <c r="J62" s="9"/>
      <c r="K62" s="32"/>
      <c r="L62" s="32"/>
      <c r="M62" s="32"/>
      <c r="N62" s="32"/>
      <c r="O62" s="32"/>
      <c r="P62" s="32"/>
      <c r="Q62" s="32"/>
      <c r="R62" s="33">
        <f t="shared" si="0"/>
      </c>
      <c r="S62" s="10">
        <f t="shared" si="4"/>
      </c>
    </row>
    <row r="63" spans="1:19" ht="12.75">
      <c r="A63" s="11">
        <v>58</v>
      </c>
      <c r="B63" s="14">
        <f t="shared" si="1"/>
      </c>
      <c r="C63" s="33">
        <f t="shared" si="2"/>
      </c>
      <c r="D63" s="8">
        <f t="shared" si="3"/>
      </c>
      <c r="E63" s="9"/>
      <c r="F63" s="9"/>
      <c r="G63" s="9"/>
      <c r="H63" s="9"/>
      <c r="I63" s="9"/>
      <c r="J63" s="9"/>
      <c r="K63" s="32"/>
      <c r="L63" s="32"/>
      <c r="M63" s="32"/>
      <c r="N63" s="32"/>
      <c r="O63" s="32"/>
      <c r="P63" s="32"/>
      <c r="Q63" s="32"/>
      <c r="R63" s="33">
        <f t="shared" si="0"/>
      </c>
      <c r="S63" s="10">
        <f t="shared" si="4"/>
      </c>
    </row>
    <row r="64" spans="1:19" ht="12.75">
      <c r="A64" s="11">
        <v>59</v>
      </c>
      <c r="B64" s="14">
        <f t="shared" si="1"/>
      </c>
      <c r="C64" s="33">
        <f t="shared" si="2"/>
      </c>
      <c r="D64" s="8">
        <f t="shared" si="3"/>
      </c>
      <c r="E64" s="9"/>
      <c r="F64" s="9"/>
      <c r="G64" s="9"/>
      <c r="H64" s="9"/>
      <c r="I64" s="9"/>
      <c r="J64" s="9"/>
      <c r="K64" s="32"/>
      <c r="L64" s="32"/>
      <c r="M64" s="32"/>
      <c r="N64" s="32"/>
      <c r="O64" s="32"/>
      <c r="P64" s="32"/>
      <c r="Q64" s="32"/>
      <c r="R64" s="33">
        <f t="shared" si="0"/>
      </c>
      <c r="S64" s="10">
        <f t="shared" si="4"/>
      </c>
    </row>
    <row r="65" spans="1:19" ht="12.75">
      <c r="A65" s="11">
        <v>60</v>
      </c>
      <c r="B65" s="14">
        <f t="shared" si="1"/>
      </c>
      <c r="C65" s="33">
        <f t="shared" si="2"/>
      </c>
      <c r="D65" s="8">
        <f t="shared" si="3"/>
      </c>
      <c r="E65" s="9"/>
      <c r="F65" s="9"/>
      <c r="G65" s="9"/>
      <c r="H65" s="9"/>
      <c r="I65" s="9"/>
      <c r="J65" s="9"/>
      <c r="K65" s="32"/>
      <c r="L65" s="32"/>
      <c r="M65" s="32"/>
      <c r="N65" s="32"/>
      <c r="O65" s="32"/>
      <c r="P65" s="32"/>
      <c r="Q65" s="32"/>
      <c r="R65" s="33">
        <f t="shared" si="0"/>
      </c>
      <c r="S65" s="10">
        <f t="shared" si="4"/>
      </c>
    </row>
    <row r="66" spans="1:19" ht="12.75">
      <c r="A66" s="11">
        <v>61</v>
      </c>
      <c r="B66" s="14">
        <f t="shared" si="1"/>
      </c>
      <c r="C66" s="33">
        <f t="shared" si="2"/>
      </c>
      <c r="D66" s="8">
        <f t="shared" si="3"/>
      </c>
      <c r="E66" s="9"/>
      <c r="F66" s="9"/>
      <c r="G66" s="9"/>
      <c r="H66" s="9"/>
      <c r="I66" s="9"/>
      <c r="J66" s="9"/>
      <c r="K66" s="32"/>
      <c r="L66" s="32"/>
      <c r="M66" s="32"/>
      <c r="N66" s="32"/>
      <c r="O66" s="32"/>
      <c r="P66" s="32"/>
      <c r="Q66" s="32"/>
      <c r="R66" s="33">
        <f t="shared" si="0"/>
      </c>
      <c r="S66" s="10">
        <f t="shared" si="4"/>
      </c>
    </row>
    <row r="67" spans="1:19" ht="12.75">
      <c r="A67" s="11">
        <v>62</v>
      </c>
      <c r="B67" s="14">
        <f t="shared" si="1"/>
      </c>
      <c r="C67" s="33">
        <f t="shared" si="2"/>
      </c>
      <c r="D67" s="8">
        <f t="shared" si="3"/>
      </c>
      <c r="E67" s="9"/>
      <c r="F67" s="9"/>
      <c r="G67" s="9"/>
      <c r="H67" s="9"/>
      <c r="I67" s="9"/>
      <c r="J67" s="9"/>
      <c r="K67" s="32"/>
      <c r="L67" s="32"/>
      <c r="M67" s="32"/>
      <c r="N67" s="32"/>
      <c r="O67" s="32"/>
      <c r="P67" s="32"/>
      <c r="Q67" s="32"/>
      <c r="R67" s="33">
        <f t="shared" si="0"/>
      </c>
      <c r="S67" s="10">
        <f t="shared" si="4"/>
      </c>
    </row>
    <row r="68" spans="1:19" ht="12.75">
      <c r="A68" s="11">
        <v>63</v>
      </c>
      <c r="B68" s="14">
        <f t="shared" si="1"/>
      </c>
      <c r="C68" s="33">
        <f t="shared" si="2"/>
      </c>
      <c r="D68" s="8">
        <f t="shared" si="3"/>
      </c>
      <c r="E68" s="9"/>
      <c r="F68" s="9"/>
      <c r="G68" s="9"/>
      <c r="H68" s="9"/>
      <c r="I68" s="9"/>
      <c r="J68" s="9"/>
      <c r="K68" s="32"/>
      <c r="L68" s="32"/>
      <c r="M68" s="32"/>
      <c r="N68" s="32"/>
      <c r="O68" s="32"/>
      <c r="P68" s="32"/>
      <c r="Q68" s="32"/>
      <c r="R68" s="33">
        <f t="shared" si="0"/>
      </c>
      <c r="S68" s="10">
        <f t="shared" si="4"/>
      </c>
    </row>
    <row r="69" spans="1:19" ht="12.75">
      <c r="A69" s="11">
        <v>64</v>
      </c>
      <c r="B69" s="14">
        <f t="shared" si="1"/>
      </c>
      <c r="C69" s="33">
        <f t="shared" si="2"/>
      </c>
      <c r="D69" s="8">
        <f t="shared" si="3"/>
      </c>
      <c r="E69" s="9"/>
      <c r="F69" s="9"/>
      <c r="G69" s="9"/>
      <c r="H69" s="9"/>
      <c r="I69" s="9"/>
      <c r="J69" s="9"/>
      <c r="K69" s="32"/>
      <c r="L69" s="32"/>
      <c r="M69" s="32"/>
      <c r="N69" s="32"/>
      <c r="O69" s="32"/>
      <c r="P69" s="32"/>
      <c r="Q69" s="32"/>
      <c r="R69" s="33">
        <f t="shared" si="0"/>
      </c>
      <c r="S69" s="10">
        <f t="shared" si="4"/>
      </c>
    </row>
    <row r="70" spans="1:19" ht="12.75">
      <c r="A70" s="11">
        <v>65</v>
      </c>
      <c r="B70" s="14">
        <f t="shared" si="1"/>
      </c>
      <c r="C70" s="33">
        <f t="shared" si="2"/>
      </c>
      <c r="D70" s="8">
        <f t="shared" si="3"/>
      </c>
      <c r="E70" s="9"/>
      <c r="F70" s="9"/>
      <c r="G70" s="9"/>
      <c r="H70" s="9"/>
      <c r="I70" s="9"/>
      <c r="J70" s="9"/>
      <c r="K70" s="32"/>
      <c r="L70" s="32"/>
      <c r="M70" s="32"/>
      <c r="N70" s="32"/>
      <c r="O70" s="32"/>
      <c r="P70" s="32"/>
      <c r="Q70" s="32"/>
      <c r="R70" s="33">
        <f>IF(COUNT(K70:Q70)&gt;0,SUM(K70:Q70),"")</f>
      </c>
      <c r="S70" s="10">
        <f t="shared" si="4"/>
      </c>
    </row>
    <row r="71" spans="1:19" ht="12.75">
      <c r="A71" s="8"/>
      <c r="B71" s="14"/>
      <c r="C71" s="33"/>
      <c r="D71" s="8"/>
      <c r="E71" s="16"/>
      <c r="F71" s="16"/>
      <c r="G71" s="16"/>
      <c r="H71" s="16"/>
      <c r="I71" s="16"/>
      <c r="J71" s="16"/>
      <c r="K71" s="32"/>
      <c r="L71" s="32"/>
      <c r="M71" s="32"/>
      <c r="N71" s="32"/>
      <c r="O71" s="32"/>
      <c r="P71" s="32">
        <f>IF(L71="","",IF(K71="-",ROUND((SUM(L71:N71)/3),0),SUM(L71:N71)))</f>
      </c>
      <c r="Q71" s="32"/>
      <c r="R71" s="34"/>
      <c r="S71" s="10"/>
    </row>
    <row r="72" spans="1:19" ht="12.75">
      <c r="A72" s="8" t="s">
        <v>6</v>
      </c>
      <c r="B72" s="14">
        <f>IF(COUNT(B6:B70)=0,"",AVERAGE(B6:B70))</f>
      </c>
      <c r="C72" s="33">
        <f aca="true" t="shared" si="5" ref="C72:K72">IF(COUNT(C6:C70)=0,"",AVERAGE(C6:C70))</f>
      </c>
      <c r="D72" s="8">
        <f t="shared" si="5"/>
      </c>
      <c r="E72" s="16">
        <f t="shared" si="5"/>
      </c>
      <c r="F72" s="16">
        <f t="shared" si="5"/>
      </c>
      <c r="G72" s="16">
        <f t="shared" si="5"/>
      </c>
      <c r="H72" s="16">
        <f t="shared" si="5"/>
      </c>
      <c r="I72" s="16">
        <f t="shared" si="5"/>
      </c>
      <c r="J72" s="16">
        <f t="shared" si="5"/>
      </c>
      <c r="K72" s="35">
        <f t="shared" si="5"/>
      </c>
      <c r="L72" s="35">
        <f>IF(COUNT(L6:L70)=0,"",AVERAGE(L6:L70))</f>
      </c>
      <c r="M72" s="35">
        <f>IF(COUNT(M6:M70)=0,"",AVERAGE(M6:M70))</f>
      </c>
      <c r="N72" s="35">
        <f>IF(COUNT(N6:N70)=0,"",AVERAGE(N6:N70))</f>
      </c>
      <c r="O72" s="35">
        <f>IF(COUNT(O6:O70)=0,"",AVERAGE(O6:O70))</f>
      </c>
      <c r="P72" s="32">
        <f>IF(COUNT(P6:P70)=0,"",AVERAGE(P6:P70))</f>
      </c>
      <c r="Q72" s="35"/>
      <c r="R72" s="34"/>
      <c r="S72" s="10">
        <f>IF(COUNT(S6:S70)=0,"",AVERAGE(S6:S70))</f>
      </c>
    </row>
    <row r="73" spans="1:19" ht="12.75">
      <c r="A73" s="8" t="s">
        <v>7</v>
      </c>
      <c r="B73" s="14">
        <f>IF(COUNT(B6:B70)=0,"",MAX(B6:B70))</f>
      </c>
      <c r="C73" s="33">
        <f aca="true" t="shared" si="6" ref="C73:K73">IF(COUNT(C6:C70)=0,"",MAX(C6:C70))</f>
      </c>
      <c r="D73" s="8">
        <f t="shared" si="6"/>
      </c>
      <c r="E73" s="16">
        <f t="shared" si="6"/>
      </c>
      <c r="F73" s="16">
        <f t="shared" si="6"/>
      </c>
      <c r="G73" s="16">
        <f t="shared" si="6"/>
      </c>
      <c r="H73" s="16">
        <f t="shared" si="6"/>
      </c>
      <c r="I73" s="16">
        <f t="shared" si="6"/>
      </c>
      <c r="J73" s="16">
        <f t="shared" si="6"/>
      </c>
      <c r="K73" s="32">
        <f t="shared" si="6"/>
      </c>
      <c r="L73" s="32">
        <f>IF(COUNT(L6:L70)=0,"",MAX(L6:L70))</f>
      </c>
      <c r="M73" s="32">
        <f>IF(COUNT(M6:M70)=0,"",MAX(M6:M70))</f>
      </c>
      <c r="N73" s="32">
        <f>IF(COUNT(N6:N70)=0,"",MAX(N6:N70))</f>
      </c>
      <c r="O73" s="32">
        <f>IF(COUNT(O6:O70)=0,"",MAX(O6:O70))</f>
      </c>
      <c r="P73" s="32">
        <f>IF(COUNT(P6:P70)=0,"",MAX(P6:P70))</f>
      </c>
      <c r="Q73" s="32"/>
      <c r="R73" s="34"/>
      <c r="S73" s="10">
        <f>IF(COUNT(S6:S70)=0,"",MAX(S6:S70))</f>
      </c>
    </row>
    <row r="74" spans="1:19" ht="12.75">
      <c r="A74" s="8" t="s">
        <v>8</v>
      </c>
      <c r="B74" s="14">
        <f>IF(COUNT(B6:B70)=0,"",MIN(B6:B70))</f>
      </c>
      <c r="C74" s="33">
        <f aca="true" t="shared" si="7" ref="C74:K74">IF(COUNT(C6:C70)=0,"",MIN(C6:C70))</f>
      </c>
      <c r="D74" s="8">
        <f t="shared" si="7"/>
      </c>
      <c r="E74" s="16">
        <f t="shared" si="7"/>
      </c>
      <c r="F74" s="16">
        <f t="shared" si="7"/>
      </c>
      <c r="G74" s="16">
        <f t="shared" si="7"/>
      </c>
      <c r="H74" s="16">
        <f t="shared" si="7"/>
      </c>
      <c r="I74" s="16">
        <f t="shared" si="7"/>
      </c>
      <c r="J74" s="16">
        <f t="shared" si="7"/>
      </c>
      <c r="K74" s="32">
        <f t="shared" si="7"/>
      </c>
      <c r="L74" s="32">
        <f>IF(COUNT(L6:L70)=0,"",MIN(L6:L70))</f>
      </c>
      <c r="M74" s="32">
        <f>IF(COUNT(M6:M70)=0,"",MIN(M6:M70))</f>
      </c>
      <c r="N74" s="32">
        <f>IF(COUNT(N6:N70)=0,"",MIN(N6:N70))</f>
      </c>
      <c r="O74" s="32">
        <f>IF(COUNT(O6:O70)=0,"",MIN(O6:O70))</f>
      </c>
      <c r="P74" s="32">
        <f>IF(COUNT(P6:P70)=0,"",MIN(P6:P70))</f>
      </c>
      <c r="Q74" s="32"/>
      <c r="R74" s="34"/>
      <c r="S74" s="10">
        <f>IF(COUNT(S6:S70)=0,"",MIN(S6:S70))</f>
      </c>
    </row>
  </sheetData>
  <sheetProtection sheet="1" objects="1" scenarios="1"/>
  <mergeCells count="4">
    <mergeCell ref="K3:N3"/>
    <mergeCell ref="O3:Q3"/>
    <mergeCell ref="K2:R2"/>
    <mergeCell ref="E2:J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paperSize="9" scale="5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H66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2" sqref="F2:H2"/>
    </sheetView>
  </sheetViews>
  <sheetFormatPr defaultColWidth="11.421875" defaultRowHeight="12.75"/>
  <cols>
    <col min="1" max="3" width="11.421875" style="2" customWidth="1"/>
    <col min="4" max="4" width="11.421875" style="7" customWidth="1"/>
    <col min="5" max="5" width="11.421875" style="2" customWidth="1"/>
    <col min="6" max="6" width="11.421875" style="7" customWidth="1"/>
    <col min="7" max="7" width="13.140625" style="2" bestFit="1" customWidth="1"/>
    <col min="8" max="8" width="13.57421875" style="2" bestFit="1" customWidth="1"/>
  </cols>
  <sheetData>
    <row r="1" spans="1:8" s="4" customFormat="1" ht="12.75">
      <c r="A1" s="3"/>
      <c r="B1" s="5" t="s">
        <v>11</v>
      </c>
      <c r="C1" s="6" t="s">
        <v>12</v>
      </c>
      <c r="D1" s="3" t="s">
        <v>13</v>
      </c>
      <c r="E1" s="3" t="s">
        <v>15</v>
      </c>
      <c r="F1" s="3" t="s">
        <v>14</v>
      </c>
      <c r="G1" s="6" t="s">
        <v>16</v>
      </c>
      <c r="H1" s="6" t="s">
        <v>17</v>
      </c>
    </row>
    <row r="2" spans="1:8" ht="12.75">
      <c r="A2" s="1">
        <f>Feuil1!A6</f>
        <v>1</v>
      </c>
      <c r="B2" s="12">
        <f>Feuil1!B6</f>
      </c>
      <c r="C2" s="13">
        <f>Feuil1!C6</f>
      </c>
      <c r="D2" s="3">
        <f>Feuil1!D6</f>
      </c>
      <c r="E2" s="1"/>
      <c r="F2" s="3"/>
      <c r="G2" s="13"/>
      <c r="H2" s="13"/>
    </row>
    <row r="3" spans="1:8" ht="12.75">
      <c r="A3" s="1">
        <f>Feuil1!A7</f>
        <v>2</v>
      </c>
      <c r="B3" s="12">
        <f>Feuil1!B7</f>
      </c>
      <c r="C3" s="13">
        <f>Feuil1!C7</f>
      </c>
      <c r="D3" s="3">
        <f>Feuil1!D7</f>
      </c>
      <c r="E3" s="1"/>
      <c r="F3" s="3"/>
      <c r="G3" s="13"/>
      <c r="H3" s="13"/>
    </row>
    <row r="4" spans="1:8" ht="12.75">
      <c r="A4" s="1">
        <f>Feuil1!A8</f>
        <v>3</v>
      </c>
      <c r="B4" s="12">
        <f>Feuil1!B8</f>
      </c>
      <c r="C4" s="13">
        <f>Feuil1!C8</f>
      </c>
      <c r="D4" s="3">
        <f>Feuil1!D8</f>
      </c>
      <c r="E4" s="1"/>
      <c r="F4" s="3"/>
      <c r="G4" s="13"/>
      <c r="H4" s="13">
        <f>IF(ISBLANK(Feuil1!K8),"",Feuil1!K8)</f>
      </c>
    </row>
    <row r="5" spans="1:8" ht="12.75">
      <c r="A5" s="1">
        <f>Feuil1!A9</f>
        <v>4</v>
      </c>
      <c r="B5" s="12">
        <f>Feuil1!B9</f>
      </c>
      <c r="C5" s="13">
        <f>Feuil1!C9</f>
      </c>
      <c r="D5" s="3">
        <f>Feuil1!D9</f>
      </c>
      <c r="E5" s="1"/>
      <c r="F5" s="3"/>
      <c r="G5" s="13"/>
      <c r="H5" s="13">
        <f>IF(ISBLANK(Feuil1!K9),"",Feuil1!K9)</f>
      </c>
    </row>
    <row r="6" spans="1:8" ht="12.75">
      <c r="A6" s="1">
        <f>Feuil1!A10</f>
        <v>5</v>
      </c>
      <c r="B6" s="12">
        <f>Feuil1!B10</f>
      </c>
      <c r="C6" s="13">
        <f>Feuil1!C10</f>
      </c>
      <c r="D6" s="3">
        <f>Feuil1!D10</f>
      </c>
      <c r="E6" s="1"/>
      <c r="F6" s="3"/>
      <c r="G6" s="13"/>
      <c r="H6" s="13">
        <f>IF(ISBLANK(Feuil1!K10),"",Feuil1!K10)</f>
      </c>
    </row>
    <row r="7" spans="1:8" ht="12.75">
      <c r="A7" s="1">
        <f>Feuil1!A11</f>
        <v>6</v>
      </c>
      <c r="B7" s="12">
        <f>Feuil1!B11</f>
      </c>
      <c r="C7" s="13">
        <f>Feuil1!C11</f>
      </c>
      <c r="D7" s="3">
        <f>Feuil1!D11</f>
      </c>
      <c r="E7" s="1"/>
      <c r="F7" s="3"/>
      <c r="G7" s="13"/>
      <c r="H7" s="13">
        <f>IF(ISBLANK(Feuil1!K11),"",Feuil1!K11)</f>
      </c>
    </row>
    <row r="8" spans="1:8" ht="12.75">
      <c r="A8" s="1">
        <f>Feuil1!A12</f>
        <v>7</v>
      </c>
      <c r="B8" s="12">
        <f>Feuil1!B12</f>
      </c>
      <c r="C8" s="13">
        <f>Feuil1!C12</f>
      </c>
      <c r="D8" s="3">
        <f>Feuil1!D12</f>
      </c>
      <c r="E8" s="1"/>
      <c r="F8" s="3"/>
      <c r="G8" s="13"/>
      <c r="H8" s="13">
        <f>IF(ISBLANK(Feuil1!K12),"",Feuil1!K12)</f>
      </c>
    </row>
    <row r="9" spans="1:8" ht="12.75">
      <c r="A9" s="1">
        <f>Feuil1!A13</f>
        <v>8</v>
      </c>
      <c r="B9" s="12">
        <f>Feuil1!B13</f>
      </c>
      <c r="C9" s="13">
        <f>Feuil1!C13</f>
      </c>
      <c r="D9" s="3">
        <f>Feuil1!D13</f>
      </c>
      <c r="E9" s="1"/>
      <c r="F9" s="3"/>
      <c r="G9" s="13"/>
      <c r="H9" s="13">
        <f>IF(ISBLANK(Feuil1!K13),"",Feuil1!K13)</f>
      </c>
    </row>
    <row r="10" spans="1:8" ht="12.75">
      <c r="A10" s="1">
        <f>Feuil1!A14</f>
        <v>9</v>
      </c>
      <c r="B10" s="12">
        <f>Feuil1!B14</f>
      </c>
      <c r="C10" s="13">
        <f>Feuil1!C14</f>
      </c>
      <c r="D10" s="3">
        <f>Feuil1!D14</f>
      </c>
      <c r="E10" s="1"/>
      <c r="F10" s="3"/>
      <c r="G10" s="13"/>
      <c r="H10" s="13">
        <f>IF(ISBLANK(Feuil1!K14),"",Feuil1!K14)</f>
      </c>
    </row>
    <row r="11" spans="1:8" ht="12.75">
      <c r="A11" s="1">
        <f>Feuil1!A15</f>
        <v>10</v>
      </c>
      <c r="B11" s="12">
        <f>Feuil1!B15</f>
      </c>
      <c r="C11" s="13">
        <f>Feuil1!C15</f>
      </c>
      <c r="D11" s="3">
        <f>Feuil1!D15</f>
      </c>
      <c r="E11" s="1"/>
      <c r="F11" s="3"/>
      <c r="G11" s="13"/>
      <c r="H11" s="13">
        <f>IF(ISBLANK(Feuil1!K15),"",Feuil1!K15)</f>
      </c>
    </row>
    <row r="12" spans="1:8" ht="12.75">
      <c r="A12" s="1">
        <f>Feuil1!A16</f>
        <v>11</v>
      </c>
      <c r="B12" s="12">
        <f>Feuil1!B16</f>
      </c>
      <c r="C12" s="13">
        <f>Feuil1!C16</f>
      </c>
      <c r="D12" s="3">
        <f>Feuil1!D16</f>
      </c>
      <c r="E12" s="1"/>
      <c r="F12" s="3"/>
      <c r="G12" s="13"/>
      <c r="H12" s="13">
        <f>IF(ISBLANK(Feuil1!K16),"",Feuil1!K16)</f>
      </c>
    </row>
    <row r="13" spans="1:8" ht="12.75">
      <c r="A13" s="1">
        <f>Feuil1!A17</f>
        <v>12</v>
      </c>
      <c r="B13" s="12">
        <f>Feuil1!B17</f>
      </c>
      <c r="C13" s="13">
        <f>Feuil1!C17</f>
      </c>
      <c r="D13" s="3">
        <f>Feuil1!D17</f>
      </c>
      <c r="E13" s="1"/>
      <c r="F13" s="3"/>
      <c r="G13" s="13"/>
      <c r="H13" s="13">
        <f>IF(ISBLANK(Feuil1!K17),"",Feuil1!K17)</f>
      </c>
    </row>
    <row r="14" spans="1:8" ht="12.75">
      <c r="A14" s="1">
        <f>Feuil1!A18</f>
        <v>13</v>
      </c>
      <c r="B14" s="12">
        <f>Feuil1!B18</f>
      </c>
      <c r="C14" s="13">
        <f>Feuil1!C18</f>
      </c>
      <c r="D14" s="3">
        <f>Feuil1!D18</f>
      </c>
      <c r="E14" s="1"/>
      <c r="F14" s="3"/>
      <c r="G14" s="13"/>
      <c r="H14" s="13">
        <f>IF(ISBLANK(Feuil1!K18),"",Feuil1!K18)</f>
      </c>
    </row>
    <row r="15" spans="1:8" ht="12.75">
      <c r="A15" s="1">
        <f>Feuil1!A19</f>
        <v>14</v>
      </c>
      <c r="B15" s="12">
        <f>Feuil1!B19</f>
      </c>
      <c r="C15" s="13">
        <f>Feuil1!C19</f>
      </c>
      <c r="D15" s="3">
        <f>Feuil1!D19</f>
      </c>
      <c r="E15" s="1"/>
      <c r="F15" s="3"/>
      <c r="G15" s="13"/>
      <c r="H15" s="13">
        <f>IF(ISBLANK(Feuil1!K19),"",Feuil1!K19)</f>
      </c>
    </row>
    <row r="16" spans="1:8" ht="12.75">
      <c r="A16" s="1">
        <f>Feuil1!A20</f>
        <v>15</v>
      </c>
      <c r="B16" s="12">
        <f>Feuil1!B20</f>
      </c>
      <c r="C16" s="13">
        <f>Feuil1!C20</f>
      </c>
      <c r="D16" s="3">
        <f>Feuil1!D20</f>
      </c>
      <c r="E16" s="1"/>
      <c r="F16" s="3"/>
      <c r="G16" s="13"/>
      <c r="H16" s="13">
        <f>IF(ISBLANK(Feuil1!K20),"",Feuil1!K20)</f>
      </c>
    </row>
    <row r="17" spans="1:8" ht="12.75">
      <c r="A17" s="1">
        <f>Feuil1!A21</f>
        <v>16</v>
      </c>
      <c r="B17" s="12">
        <f>Feuil1!B21</f>
      </c>
      <c r="C17" s="13">
        <f>Feuil1!C21</f>
      </c>
      <c r="D17" s="3">
        <f>Feuil1!D21</f>
      </c>
      <c r="E17" s="1"/>
      <c r="F17" s="3"/>
      <c r="G17" s="13"/>
      <c r="H17" s="13">
        <f>IF(ISBLANK(Feuil1!K21),"",Feuil1!K21)</f>
      </c>
    </row>
    <row r="18" spans="1:8" ht="12.75">
      <c r="A18" s="1">
        <f>Feuil1!A22</f>
        <v>17</v>
      </c>
      <c r="B18" s="12">
        <f>Feuil1!B22</f>
      </c>
      <c r="C18" s="13">
        <f>Feuil1!C22</f>
      </c>
      <c r="D18" s="3">
        <f>Feuil1!D22</f>
      </c>
      <c r="E18" s="1"/>
      <c r="F18" s="3"/>
      <c r="G18" s="13"/>
      <c r="H18" s="13">
        <f>IF(ISBLANK(Feuil1!K22),"",Feuil1!K22)</f>
      </c>
    </row>
    <row r="19" spans="1:8" ht="12.75">
      <c r="A19" s="1">
        <f>Feuil1!A23</f>
        <v>18</v>
      </c>
      <c r="B19" s="12">
        <f>Feuil1!B23</f>
      </c>
      <c r="C19" s="13">
        <f>Feuil1!C23</f>
      </c>
      <c r="D19" s="3">
        <f>Feuil1!D23</f>
      </c>
      <c r="E19" s="1"/>
      <c r="F19" s="3"/>
      <c r="G19" s="13"/>
      <c r="H19" s="13">
        <f>IF(ISBLANK(Feuil1!K23),"",Feuil1!K23)</f>
      </c>
    </row>
    <row r="20" spans="1:8" ht="12.75">
      <c r="A20" s="1">
        <f>Feuil1!A24</f>
        <v>19</v>
      </c>
      <c r="B20" s="12">
        <f>Feuil1!B24</f>
      </c>
      <c r="C20" s="13">
        <f>Feuil1!C24</f>
      </c>
      <c r="D20" s="3">
        <f>Feuil1!D24</f>
      </c>
      <c r="E20" s="1"/>
      <c r="F20" s="3"/>
      <c r="G20" s="13"/>
      <c r="H20" s="13">
        <f>IF(ISBLANK(Feuil1!K24),"",Feuil1!K24)</f>
      </c>
    </row>
    <row r="21" spans="1:8" ht="12.75">
      <c r="A21" s="1">
        <f>Feuil1!A25</f>
        <v>20</v>
      </c>
      <c r="B21" s="12">
        <f>Feuil1!B25</f>
      </c>
      <c r="C21" s="13">
        <f>Feuil1!C25</f>
      </c>
      <c r="D21" s="3">
        <f>Feuil1!D25</f>
      </c>
      <c r="E21" s="1"/>
      <c r="F21" s="3"/>
      <c r="G21" s="13"/>
      <c r="H21" s="13">
        <f>IF(ISBLANK(Feuil1!K25),"",Feuil1!K25)</f>
      </c>
    </row>
    <row r="22" spans="1:8" ht="12.75">
      <c r="A22" s="1">
        <f>Feuil1!A26</f>
        <v>21</v>
      </c>
      <c r="B22" s="12">
        <f>Feuil1!B26</f>
      </c>
      <c r="C22" s="13">
        <f>Feuil1!C26</f>
      </c>
      <c r="D22" s="3">
        <f>Feuil1!D26</f>
      </c>
      <c r="E22" s="1"/>
      <c r="F22" s="3"/>
      <c r="G22" s="13"/>
      <c r="H22" s="13">
        <f>IF(ISBLANK(Feuil1!K26),"",Feuil1!K26)</f>
      </c>
    </row>
    <row r="23" spans="1:8" ht="12.75">
      <c r="A23" s="1">
        <f>Feuil1!A27</f>
        <v>22</v>
      </c>
      <c r="B23" s="12">
        <f>Feuil1!B27</f>
      </c>
      <c r="C23" s="13">
        <f>Feuil1!C27</f>
      </c>
      <c r="D23" s="3">
        <f>Feuil1!D27</f>
      </c>
      <c r="E23" s="1"/>
      <c r="F23" s="3"/>
      <c r="G23" s="13"/>
      <c r="H23" s="13">
        <f>IF(ISBLANK(Feuil1!K27),"",Feuil1!K27)</f>
      </c>
    </row>
    <row r="24" spans="1:8" ht="12.75">
      <c r="A24" s="1">
        <f>Feuil1!A28</f>
        <v>23</v>
      </c>
      <c r="B24" s="12">
        <f>Feuil1!B28</f>
      </c>
      <c r="C24" s="13">
        <f>Feuil1!C28</f>
      </c>
      <c r="D24" s="3">
        <f>Feuil1!D28</f>
      </c>
      <c r="E24" s="1"/>
      <c r="F24" s="3"/>
      <c r="G24" s="13"/>
      <c r="H24" s="13">
        <f>IF(ISBLANK(Feuil1!K28),"",Feuil1!K28)</f>
      </c>
    </row>
    <row r="25" spans="1:8" ht="12.75">
      <c r="A25" s="1">
        <f>Feuil1!A29</f>
        <v>24</v>
      </c>
      <c r="B25" s="12">
        <f>Feuil1!B29</f>
      </c>
      <c r="C25" s="13">
        <f>Feuil1!C29</f>
      </c>
      <c r="D25" s="3">
        <f>Feuil1!D29</f>
      </c>
      <c r="E25" s="1"/>
      <c r="F25" s="3"/>
      <c r="G25" s="13"/>
      <c r="H25" s="13">
        <f>IF(ISBLANK(Feuil1!K29),"",Feuil1!K29)</f>
      </c>
    </row>
    <row r="26" spans="1:8" ht="12.75">
      <c r="A26" s="1">
        <f>Feuil1!A30</f>
        <v>25</v>
      </c>
      <c r="B26" s="12">
        <f>Feuil1!B30</f>
      </c>
      <c r="C26" s="13">
        <f>Feuil1!C30</f>
      </c>
      <c r="D26" s="3">
        <f>Feuil1!D30</f>
      </c>
      <c r="E26" s="1"/>
      <c r="F26" s="3"/>
      <c r="G26" s="13"/>
      <c r="H26" s="13">
        <f>IF(ISBLANK(Feuil1!K30),"",Feuil1!K30)</f>
      </c>
    </row>
    <row r="27" spans="1:8" ht="12.75">
      <c r="A27" s="1">
        <f>Feuil1!A31</f>
        <v>26</v>
      </c>
      <c r="B27" s="12">
        <f>Feuil1!B31</f>
      </c>
      <c r="C27" s="13">
        <f>Feuil1!C31</f>
      </c>
      <c r="D27" s="3">
        <f>Feuil1!D31</f>
      </c>
      <c r="E27" s="1"/>
      <c r="F27" s="3"/>
      <c r="G27" s="13"/>
      <c r="H27" s="13">
        <f>IF(ISBLANK(Feuil1!K31),"",Feuil1!K31)</f>
      </c>
    </row>
    <row r="28" spans="1:8" ht="12.75">
      <c r="A28" s="1">
        <f>Feuil1!A32</f>
        <v>27</v>
      </c>
      <c r="B28" s="12">
        <f>Feuil1!B32</f>
      </c>
      <c r="C28" s="13">
        <f>Feuil1!C32</f>
      </c>
      <c r="D28" s="3">
        <f>Feuil1!D32</f>
      </c>
      <c r="E28" s="1"/>
      <c r="F28" s="3"/>
      <c r="G28" s="13"/>
      <c r="H28" s="13">
        <f>IF(ISBLANK(Feuil1!K32),"",Feuil1!K32)</f>
      </c>
    </row>
    <row r="29" spans="1:8" ht="12.75">
      <c r="A29" s="1">
        <f>Feuil1!A33</f>
        <v>28</v>
      </c>
      <c r="B29" s="12">
        <f>Feuil1!B33</f>
      </c>
      <c r="C29" s="13">
        <f>Feuil1!C33</f>
      </c>
      <c r="D29" s="3">
        <f>Feuil1!D33</f>
      </c>
      <c r="E29" s="1"/>
      <c r="F29" s="3"/>
      <c r="G29" s="13"/>
      <c r="H29" s="13">
        <f>IF(ISBLANK(Feuil1!K33),"",Feuil1!K33)</f>
      </c>
    </row>
    <row r="30" spans="1:8" ht="12.75">
      <c r="A30" s="1">
        <f>Feuil1!A34</f>
        <v>29</v>
      </c>
      <c r="B30" s="12">
        <f>Feuil1!B34</f>
      </c>
      <c r="C30" s="13">
        <f>Feuil1!C34</f>
      </c>
      <c r="D30" s="3">
        <f>Feuil1!D34</f>
      </c>
      <c r="E30" s="1"/>
      <c r="F30" s="3"/>
      <c r="G30" s="13"/>
      <c r="H30" s="13">
        <f>IF(ISBLANK(Feuil1!K34),"",Feuil1!K34)</f>
      </c>
    </row>
    <row r="31" spans="1:8" ht="12.75">
      <c r="A31" s="1">
        <f>Feuil1!A35</f>
        <v>30</v>
      </c>
      <c r="B31" s="12">
        <f>Feuil1!B35</f>
      </c>
      <c r="C31" s="13">
        <f>Feuil1!C35</f>
      </c>
      <c r="D31" s="3">
        <f>Feuil1!D35</f>
      </c>
      <c r="E31" s="1"/>
      <c r="F31" s="3"/>
      <c r="G31" s="13"/>
      <c r="H31" s="13">
        <f>IF(ISBLANK(Feuil1!K35),"",Feuil1!K35)</f>
      </c>
    </row>
    <row r="32" spans="1:8" ht="12.75">
      <c r="A32" s="1">
        <f>Feuil1!A36</f>
        <v>31</v>
      </c>
      <c r="B32" s="12">
        <f>Feuil1!B36</f>
      </c>
      <c r="C32" s="13">
        <f>Feuil1!C36</f>
      </c>
      <c r="D32" s="3">
        <f>Feuil1!D36</f>
      </c>
      <c r="E32" s="1"/>
      <c r="F32" s="3"/>
      <c r="G32" s="13"/>
      <c r="H32" s="13">
        <f>IF(ISBLANK(Feuil1!K36),"",Feuil1!K36)</f>
      </c>
    </row>
    <row r="33" spans="1:8" ht="12.75">
      <c r="A33" s="1">
        <f>Feuil1!A37</f>
        <v>32</v>
      </c>
      <c r="B33" s="12">
        <f>Feuil1!B37</f>
      </c>
      <c r="C33" s="13">
        <f>Feuil1!C37</f>
      </c>
      <c r="D33" s="3">
        <f>Feuil1!D37</f>
      </c>
      <c r="E33" s="1"/>
      <c r="F33" s="3"/>
      <c r="G33" s="13"/>
      <c r="H33" s="13">
        <f>IF(ISBLANK(Feuil1!K37),"",Feuil1!K37)</f>
      </c>
    </row>
    <row r="34" spans="1:8" ht="12.75">
      <c r="A34" s="1">
        <f>Feuil1!A38</f>
        <v>33</v>
      </c>
      <c r="B34" s="12">
        <f>Feuil1!B38</f>
      </c>
      <c r="C34" s="13">
        <f>Feuil1!C38</f>
      </c>
      <c r="D34" s="3">
        <f>Feuil1!D38</f>
      </c>
      <c r="E34" s="1"/>
      <c r="F34" s="3"/>
      <c r="G34" s="13"/>
      <c r="H34" s="13">
        <f>IF(ISBLANK(Feuil1!K38),"",Feuil1!K38)</f>
      </c>
    </row>
    <row r="35" spans="1:8" ht="12.75">
      <c r="A35" s="1">
        <f>Feuil1!A39</f>
        <v>34</v>
      </c>
      <c r="B35" s="12">
        <f>Feuil1!B39</f>
      </c>
      <c r="C35" s="13">
        <f>Feuil1!C39</f>
      </c>
      <c r="D35" s="3">
        <f>Feuil1!D39</f>
      </c>
      <c r="E35" s="1"/>
      <c r="F35" s="3"/>
      <c r="G35" s="13"/>
      <c r="H35" s="13">
        <f>IF(ISBLANK(Feuil1!K39),"",Feuil1!K39)</f>
      </c>
    </row>
    <row r="36" spans="1:8" ht="12.75">
      <c r="A36" s="1">
        <f>Feuil1!A40</f>
        <v>35</v>
      </c>
      <c r="B36" s="12">
        <f>Feuil1!B40</f>
      </c>
      <c r="C36" s="13">
        <f>Feuil1!C40</f>
      </c>
      <c r="D36" s="3">
        <f>Feuil1!D40</f>
      </c>
      <c r="E36" s="1"/>
      <c r="F36" s="3"/>
      <c r="G36" s="13"/>
      <c r="H36" s="13">
        <f>IF(ISBLANK(Feuil1!K40),"",Feuil1!K40)</f>
      </c>
    </row>
    <row r="37" spans="1:8" ht="12.75">
      <c r="A37" s="1">
        <f>Feuil1!A41</f>
        <v>36</v>
      </c>
      <c r="B37" s="12">
        <f>Feuil1!B41</f>
      </c>
      <c r="C37" s="13">
        <f>Feuil1!C41</f>
      </c>
      <c r="D37" s="3">
        <f>Feuil1!D41</f>
      </c>
      <c r="E37" s="1"/>
      <c r="F37" s="3"/>
      <c r="G37" s="13"/>
      <c r="H37" s="13">
        <f>IF(ISBLANK(Feuil1!K41),"",Feuil1!K41)</f>
      </c>
    </row>
    <row r="38" spans="1:8" ht="12.75">
      <c r="A38" s="1">
        <f>Feuil1!A42</f>
        <v>37</v>
      </c>
      <c r="B38" s="12">
        <f>Feuil1!B42</f>
      </c>
      <c r="C38" s="13">
        <f>Feuil1!C42</f>
      </c>
      <c r="D38" s="3">
        <f>Feuil1!D42</f>
      </c>
      <c r="E38" s="1"/>
      <c r="F38" s="3"/>
      <c r="G38" s="13"/>
      <c r="H38" s="13">
        <f>IF(ISBLANK(Feuil1!K42),"",Feuil1!K42)</f>
      </c>
    </row>
    <row r="39" spans="1:8" ht="12.75">
      <c r="A39" s="1">
        <f>Feuil1!A43</f>
        <v>38</v>
      </c>
      <c r="B39" s="12">
        <f>Feuil1!B43</f>
      </c>
      <c r="C39" s="13">
        <f>Feuil1!C43</f>
      </c>
      <c r="D39" s="3">
        <f>Feuil1!D43</f>
      </c>
      <c r="E39" s="1"/>
      <c r="F39" s="3"/>
      <c r="G39" s="13"/>
      <c r="H39" s="13">
        <f>IF(ISBLANK(Feuil1!K43),"",Feuil1!K43)</f>
      </c>
    </row>
    <row r="40" spans="1:8" ht="12.75">
      <c r="A40" s="1">
        <f>Feuil1!A44</f>
        <v>39</v>
      </c>
      <c r="B40" s="12">
        <f>Feuil1!B44</f>
      </c>
      <c r="C40" s="13">
        <f>Feuil1!C44</f>
      </c>
      <c r="D40" s="3">
        <f>Feuil1!D44</f>
      </c>
      <c r="E40" s="1"/>
      <c r="F40" s="3"/>
      <c r="G40" s="13"/>
      <c r="H40" s="13">
        <f>IF(ISBLANK(Feuil1!K44),"",Feuil1!K44)</f>
      </c>
    </row>
    <row r="41" spans="1:8" ht="12.75">
      <c r="A41" s="1">
        <f>Feuil1!A45</f>
        <v>40</v>
      </c>
      <c r="B41" s="12">
        <f>Feuil1!B45</f>
      </c>
      <c r="C41" s="13">
        <f>Feuil1!C45</f>
      </c>
      <c r="D41" s="3">
        <f>Feuil1!D45</f>
      </c>
      <c r="E41" s="1"/>
      <c r="F41" s="3"/>
      <c r="G41" s="13"/>
      <c r="H41" s="13">
        <f>IF(ISBLANK(Feuil1!K45),"",Feuil1!K45)</f>
      </c>
    </row>
    <row r="42" spans="1:8" ht="12.75">
      <c r="A42" s="1">
        <f>Feuil1!A46</f>
        <v>41</v>
      </c>
      <c r="B42" s="12">
        <f>Feuil1!B46</f>
      </c>
      <c r="C42" s="13">
        <f>Feuil1!C46</f>
      </c>
      <c r="D42" s="3">
        <f>Feuil1!D46</f>
      </c>
      <c r="E42" s="1"/>
      <c r="F42" s="3"/>
      <c r="G42" s="13"/>
      <c r="H42" s="13">
        <f>IF(ISBLANK(Feuil1!K46),"",Feuil1!K46)</f>
      </c>
    </row>
    <row r="43" spans="1:8" ht="12.75">
      <c r="A43" s="1">
        <f>Feuil1!A47</f>
        <v>42</v>
      </c>
      <c r="B43" s="12">
        <f>Feuil1!B47</f>
      </c>
      <c r="C43" s="13">
        <f>Feuil1!C47</f>
      </c>
      <c r="D43" s="3">
        <f>Feuil1!D47</f>
      </c>
      <c r="E43" s="1"/>
      <c r="F43" s="3"/>
      <c r="G43" s="13"/>
      <c r="H43" s="13">
        <f>IF(ISBLANK(Feuil1!K47),"",Feuil1!K47)</f>
      </c>
    </row>
    <row r="44" spans="1:8" ht="12.75">
      <c r="A44" s="1">
        <f>Feuil1!A48</f>
        <v>43</v>
      </c>
      <c r="B44" s="12">
        <f>Feuil1!B48</f>
      </c>
      <c r="C44" s="13">
        <f>Feuil1!C48</f>
      </c>
      <c r="D44" s="3">
        <f>Feuil1!D48</f>
      </c>
      <c r="E44" s="1"/>
      <c r="F44" s="3"/>
      <c r="G44" s="13"/>
      <c r="H44" s="13">
        <f>IF(ISBLANK(Feuil1!K48),"",Feuil1!K48)</f>
      </c>
    </row>
    <row r="45" spans="1:8" ht="12.75">
      <c r="A45" s="1">
        <f>Feuil1!A49</f>
        <v>44</v>
      </c>
      <c r="B45" s="12">
        <f>Feuil1!B49</f>
      </c>
      <c r="C45" s="13">
        <f>Feuil1!C49</f>
      </c>
      <c r="D45" s="3">
        <f>Feuil1!D49</f>
      </c>
      <c r="E45" s="1"/>
      <c r="F45" s="3"/>
      <c r="G45" s="13"/>
      <c r="H45" s="13">
        <f>IF(ISBLANK(Feuil1!K49),"",Feuil1!K49)</f>
      </c>
    </row>
    <row r="46" spans="1:8" ht="12.75">
      <c r="A46" s="1">
        <f>Feuil1!A50</f>
        <v>45</v>
      </c>
      <c r="B46" s="12">
        <f>Feuil1!B50</f>
      </c>
      <c r="C46" s="13">
        <f>Feuil1!C50</f>
      </c>
      <c r="D46" s="3">
        <f>Feuil1!D50</f>
      </c>
      <c r="E46" s="1"/>
      <c r="F46" s="3"/>
      <c r="G46" s="13"/>
      <c r="H46" s="13">
        <f>IF(ISBLANK(Feuil1!K50),"",Feuil1!K50)</f>
      </c>
    </row>
    <row r="47" spans="1:8" ht="12.75">
      <c r="A47" s="1">
        <f>Feuil1!A51</f>
        <v>46</v>
      </c>
      <c r="B47" s="12">
        <f>Feuil1!B51</f>
      </c>
      <c r="C47" s="13">
        <f>Feuil1!C51</f>
      </c>
      <c r="D47" s="3">
        <f>Feuil1!D51</f>
      </c>
      <c r="E47" s="1"/>
      <c r="F47" s="3"/>
      <c r="G47" s="13"/>
      <c r="H47" s="13">
        <f>IF(ISBLANK(Feuil1!K51),"",Feuil1!K51)</f>
      </c>
    </row>
    <row r="48" spans="1:8" ht="12.75">
      <c r="A48" s="1">
        <f>Feuil1!A52</f>
        <v>47</v>
      </c>
      <c r="B48" s="12">
        <f>Feuil1!B52</f>
      </c>
      <c r="C48" s="13">
        <f>Feuil1!C52</f>
      </c>
      <c r="D48" s="3">
        <f>Feuil1!D52</f>
      </c>
      <c r="E48" s="1"/>
      <c r="F48" s="3"/>
      <c r="G48" s="13"/>
      <c r="H48" s="13">
        <f>IF(ISBLANK(Feuil1!K52),"",Feuil1!K52)</f>
      </c>
    </row>
    <row r="49" spans="1:8" ht="12.75">
      <c r="A49" s="1">
        <f>Feuil1!A53</f>
        <v>48</v>
      </c>
      <c r="B49" s="12">
        <f>Feuil1!B53</f>
      </c>
      <c r="C49" s="13">
        <f>Feuil1!C53</f>
      </c>
      <c r="D49" s="3">
        <f>Feuil1!D53</f>
      </c>
      <c r="E49" s="1"/>
      <c r="F49" s="3"/>
      <c r="G49" s="13"/>
      <c r="H49" s="13">
        <f>IF(ISBLANK(Feuil1!K53),"",Feuil1!K53)</f>
      </c>
    </row>
    <row r="50" spans="1:8" ht="12.75">
      <c r="A50" s="1">
        <f>Feuil1!A54</f>
        <v>49</v>
      </c>
      <c r="B50" s="12">
        <f>Feuil1!B54</f>
      </c>
      <c r="C50" s="13">
        <f>Feuil1!C54</f>
      </c>
      <c r="D50" s="3">
        <f>Feuil1!D54</f>
      </c>
      <c r="E50" s="1"/>
      <c r="F50" s="3"/>
      <c r="G50" s="13"/>
      <c r="H50" s="13">
        <f>IF(ISBLANK(Feuil1!K54),"",Feuil1!K54)</f>
      </c>
    </row>
    <row r="51" spans="1:8" ht="12.75">
      <c r="A51" s="1">
        <f>Feuil1!A55</f>
        <v>50</v>
      </c>
      <c r="B51" s="12">
        <f>Feuil1!B55</f>
      </c>
      <c r="C51" s="13">
        <f>Feuil1!C55</f>
      </c>
      <c r="D51" s="3">
        <f>Feuil1!D55</f>
      </c>
      <c r="E51" s="1"/>
      <c r="F51" s="3"/>
      <c r="G51" s="13"/>
      <c r="H51" s="13">
        <f>IF(ISBLANK(Feuil1!K55),"",Feuil1!K55)</f>
      </c>
    </row>
    <row r="52" spans="1:8" ht="12.75">
      <c r="A52" s="1">
        <f>Feuil1!A56</f>
        <v>51</v>
      </c>
      <c r="B52" s="12">
        <f>Feuil1!B56</f>
      </c>
      <c r="C52" s="13">
        <f>Feuil1!C56</f>
      </c>
      <c r="D52" s="3">
        <f>Feuil1!D56</f>
      </c>
      <c r="E52" s="1"/>
      <c r="F52" s="3"/>
      <c r="G52" s="13"/>
      <c r="H52" s="13">
        <f>IF(ISBLANK(Feuil1!K56),"",Feuil1!K56)</f>
      </c>
    </row>
    <row r="53" spans="1:8" ht="12.75">
      <c r="A53" s="1">
        <f>Feuil1!A57</f>
        <v>52</v>
      </c>
      <c r="B53" s="12">
        <f>Feuil1!B57</f>
      </c>
      <c r="C53" s="13">
        <f>Feuil1!C57</f>
      </c>
      <c r="D53" s="3">
        <f>Feuil1!D57</f>
      </c>
      <c r="E53" s="1"/>
      <c r="F53" s="3"/>
      <c r="G53" s="13"/>
      <c r="H53" s="13">
        <f>IF(ISBLANK(Feuil1!K57),"",Feuil1!K57)</f>
      </c>
    </row>
    <row r="54" spans="1:8" ht="12.75">
      <c r="A54" s="1">
        <f>Feuil1!A58</f>
        <v>53</v>
      </c>
      <c r="B54" s="12">
        <f>Feuil1!B58</f>
      </c>
      <c r="C54" s="13">
        <f>Feuil1!C58</f>
      </c>
      <c r="D54" s="3">
        <f>Feuil1!D58</f>
      </c>
      <c r="E54" s="1"/>
      <c r="F54" s="3"/>
      <c r="G54" s="13"/>
      <c r="H54" s="13">
        <f>IF(ISBLANK(Feuil1!K58),"",Feuil1!K58)</f>
      </c>
    </row>
    <row r="55" spans="1:8" ht="12.75">
      <c r="A55" s="1">
        <f>Feuil1!A59</f>
        <v>54</v>
      </c>
      <c r="B55" s="12">
        <f>Feuil1!B59</f>
      </c>
      <c r="C55" s="13">
        <f>Feuil1!C59</f>
      </c>
      <c r="D55" s="3">
        <f>Feuil1!D59</f>
      </c>
      <c r="E55" s="1"/>
      <c r="F55" s="3"/>
      <c r="G55" s="13"/>
      <c r="H55" s="13">
        <f>IF(ISBLANK(Feuil1!K59),"",Feuil1!K59)</f>
      </c>
    </row>
    <row r="56" spans="1:8" ht="12.75">
      <c r="A56" s="1">
        <f>Feuil1!A60</f>
        <v>55</v>
      </c>
      <c r="B56" s="12">
        <f>Feuil1!B60</f>
      </c>
      <c r="C56" s="13">
        <f>Feuil1!C60</f>
      </c>
      <c r="D56" s="3">
        <f>Feuil1!D60</f>
      </c>
      <c r="E56" s="1"/>
      <c r="F56" s="3"/>
      <c r="G56" s="13"/>
      <c r="H56" s="13">
        <f>IF(ISBLANK(Feuil1!K60),"",Feuil1!K60)</f>
      </c>
    </row>
    <row r="57" spans="1:8" ht="12.75">
      <c r="A57" s="1">
        <f>Feuil1!A61</f>
        <v>56</v>
      </c>
      <c r="B57" s="12">
        <f>Feuil1!B61</f>
      </c>
      <c r="C57" s="13">
        <f>Feuil1!C61</f>
      </c>
      <c r="D57" s="3">
        <f>Feuil1!D61</f>
      </c>
      <c r="E57" s="1"/>
      <c r="F57" s="3"/>
      <c r="G57" s="13"/>
      <c r="H57" s="13">
        <f>IF(ISBLANK(Feuil1!K61),"",Feuil1!K61)</f>
      </c>
    </row>
    <row r="58" spans="1:8" ht="12.75">
      <c r="A58" s="1">
        <f>Feuil1!A62</f>
        <v>57</v>
      </c>
      <c r="B58" s="12">
        <f>Feuil1!B62</f>
      </c>
      <c r="C58" s="13">
        <f>Feuil1!C62</f>
      </c>
      <c r="D58" s="3">
        <f>Feuil1!D62</f>
      </c>
      <c r="E58" s="1"/>
      <c r="F58" s="3"/>
      <c r="G58" s="13"/>
      <c r="H58" s="13">
        <f>IF(ISBLANK(Feuil1!K62),"",Feuil1!K62)</f>
      </c>
    </row>
    <row r="59" spans="1:8" ht="12.75">
      <c r="A59" s="1">
        <f>Feuil1!A63</f>
        <v>58</v>
      </c>
      <c r="B59" s="12">
        <f>Feuil1!B63</f>
      </c>
      <c r="C59" s="13">
        <f>Feuil1!C63</f>
      </c>
      <c r="D59" s="3">
        <f>Feuil1!D63</f>
      </c>
      <c r="E59" s="1"/>
      <c r="F59" s="3"/>
      <c r="G59" s="13"/>
      <c r="H59" s="13">
        <f>IF(ISBLANK(Feuil1!K63),"",Feuil1!K63)</f>
      </c>
    </row>
    <row r="60" spans="1:8" ht="12.75">
      <c r="A60" s="1">
        <f>Feuil1!A64</f>
        <v>59</v>
      </c>
      <c r="B60" s="12">
        <f>Feuil1!B64</f>
      </c>
      <c r="C60" s="13">
        <f>Feuil1!C64</f>
      </c>
      <c r="D60" s="3">
        <f>Feuil1!D64</f>
      </c>
      <c r="E60" s="1"/>
      <c r="F60" s="3"/>
      <c r="G60" s="13"/>
      <c r="H60" s="13">
        <f>IF(ISBLANK(Feuil1!K64),"",Feuil1!K64)</f>
      </c>
    </row>
    <row r="61" spans="1:8" ht="12.75">
      <c r="A61" s="1">
        <f>Feuil1!A65</f>
        <v>60</v>
      </c>
      <c r="B61" s="12">
        <f>Feuil1!B65</f>
      </c>
      <c r="C61" s="13">
        <f>Feuil1!C65</f>
      </c>
      <c r="D61" s="3">
        <f>Feuil1!D65</f>
      </c>
      <c r="E61" s="1"/>
      <c r="F61" s="3"/>
      <c r="G61" s="13"/>
      <c r="H61" s="13">
        <f>IF(ISBLANK(Feuil1!K65),"",Feuil1!K65)</f>
      </c>
    </row>
    <row r="62" spans="1:8" ht="12.75">
      <c r="A62" s="1">
        <f>Feuil1!A66</f>
        <v>61</v>
      </c>
      <c r="B62" s="12">
        <f>Feuil1!B66</f>
      </c>
      <c r="C62" s="13">
        <f>Feuil1!C66</f>
      </c>
      <c r="D62" s="3">
        <f>Feuil1!D66</f>
      </c>
      <c r="E62" s="1"/>
      <c r="F62" s="3"/>
      <c r="G62" s="13"/>
      <c r="H62" s="13">
        <f>IF(ISBLANK(Feuil1!K66),"",Feuil1!K66)</f>
      </c>
    </row>
    <row r="63" spans="1:8" ht="12.75">
      <c r="A63" s="1">
        <f>Feuil1!A67</f>
        <v>62</v>
      </c>
      <c r="B63" s="12">
        <f>Feuil1!B67</f>
      </c>
      <c r="C63" s="13">
        <f>Feuil1!C67</f>
      </c>
      <c r="D63" s="3">
        <f>Feuil1!D67</f>
      </c>
      <c r="E63" s="1"/>
      <c r="F63" s="3"/>
      <c r="G63" s="13"/>
      <c r="H63" s="13">
        <f>IF(ISBLANK(Feuil1!K67),"",Feuil1!K67)</f>
      </c>
    </row>
    <row r="64" spans="1:8" ht="12.75">
      <c r="A64" s="1">
        <f>Feuil1!A68</f>
        <v>63</v>
      </c>
      <c r="B64" s="12">
        <f>Feuil1!B68</f>
      </c>
      <c r="C64" s="13">
        <f>Feuil1!C68</f>
      </c>
      <c r="D64" s="3">
        <f>Feuil1!D68</f>
      </c>
      <c r="E64" s="1"/>
      <c r="F64" s="3"/>
      <c r="G64" s="13"/>
      <c r="H64" s="13">
        <f>IF(ISBLANK(Feuil1!K68),"",Feuil1!K68)</f>
      </c>
    </row>
    <row r="65" spans="1:8" ht="12.75">
      <c r="A65" s="1">
        <f>Feuil1!A69</f>
        <v>64</v>
      </c>
      <c r="B65" s="12">
        <f>Feuil1!B69</f>
      </c>
      <c r="C65" s="13">
        <f>Feuil1!C69</f>
      </c>
      <c r="D65" s="3">
        <f>Feuil1!D69</f>
      </c>
      <c r="E65" s="1"/>
      <c r="F65" s="3"/>
      <c r="G65" s="13"/>
      <c r="H65" s="13">
        <f>IF(ISBLANK(Feuil1!K69),"",Feuil1!K69)</f>
      </c>
    </row>
    <row r="66" spans="1:8" ht="12.75">
      <c r="A66" s="1">
        <f>Feuil1!A70</f>
        <v>65</v>
      </c>
      <c r="B66" s="12">
        <f>Feuil1!B70</f>
      </c>
      <c r="C66" s="13">
        <f>Feuil1!C70</f>
      </c>
      <c r="D66" s="3">
        <f>Feuil1!D70</f>
      </c>
      <c r="E66" s="1"/>
      <c r="F66" s="3"/>
      <c r="G66" s="13"/>
      <c r="H66" s="13">
        <f>IF(ISBLANK(Feuil1!K70),"",Feuil1!K70)</f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N36"/>
  <sheetViews>
    <sheetView workbookViewId="0" topLeftCell="A1">
      <selection activeCell="A1" sqref="A1:N36"/>
    </sheetView>
  </sheetViews>
  <sheetFormatPr defaultColWidth="11.421875" defaultRowHeight="12.75"/>
  <cols>
    <col min="2" max="14" width="6.7109375" style="0" customWidth="1"/>
  </cols>
  <sheetData>
    <row r="1" spans="1:14" ht="12.75">
      <c r="A1" s="37" t="s">
        <v>0</v>
      </c>
      <c r="B1" s="18" t="s">
        <v>4</v>
      </c>
      <c r="C1" s="19"/>
      <c r="D1" s="19"/>
      <c r="E1" s="19"/>
      <c r="F1" s="19"/>
      <c r="G1" s="19"/>
      <c r="H1" s="23" t="s">
        <v>5</v>
      </c>
      <c r="I1" s="24"/>
      <c r="J1" s="24"/>
      <c r="K1" s="24"/>
      <c r="L1" s="24"/>
      <c r="M1" s="24"/>
      <c r="N1" s="24"/>
    </row>
    <row r="2" spans="1:14" ht="12.75">
      <c r="A2" s="37"/>
      <c r="B2" s="21" t="s">
        <v>33</v>
      </c>
      <c r="C2" s="21" t="s">
        <v>19</v>
      </c>
      <c r="D2" s="21" t="s">
        <v>20</v>
      </c>
      <c r="E2" s="21" t="s">
        <v>21</v>
      </c>
      <c r="F2" s="21" t="s">
        <v>22</v>
      </c>
      <c r="G2" s="21" t="s">
        <v>23</v>
      </c>
      <c r="H2" s="23" t="s">
        <v>24</v>
      </c>
      <c r="I2" s="24"/>
      <c r="J2" s="24"/>
      <c r="K2" s="25"/>
      <c r="L2" s="26" t="s">
        <v>25</v>
      </c>
      <c r="M2" s="27"/>
      <c r="N2" s="28"/>
    </row>
    <row r="3" spans="1:14" ht="12.75">
      <c r="A3" s="37"/>
      <c r="B3" s="21"/>
      <c r="C3" s="21"/>
      <c r="D3" s="21"/>
      <c r="E3" s="21"/>
      <c r="F3" s="21"/>
      <c r="G3" s="21"/>
      <c r="H3" s="30" t="s">
        <v>29</v>
      </c>
      <c r="I3" s="30" t="s">
        <v>30</v>
      </c>
      <c r="J3" s="30" t="s">
        <v>31</v>
      </c>
      <c r="K3" s="30" t="s">
        <v>32</v>
      </c>
      <c r="L3" s="29" t="s">
        <v>18</v>
      </c>
      <c r="M3" s="29" t="s">
        <v>27</v>
      </c>
      <c r="N3" s="29" t="s">
        <v>28</v>
      </c>
    </row>
    <row r="4" spans="1:14" ht="12.75">
      <c r="A4" s="37" t="s">
        <v>9</v>
      </c>
      <c r="B4" s="21">
        <v>3</v>
      </c>
      <c r="C4" s="21">
        <v>9</v>
      </c>
      <c r="D4" s="21">
        <v>3</v>
      </c>
      <c r="E4" s="21">
        <v>2</v>
      </c>
      <c r="F4" s="21">
        <v>3</v>
      </c>
      <c r="G4" s="21">
        <v>4</v>
      </c>
      <c r="H4" s="30">
        <v>1</v>
      </c>
      <c r="I4" s="30">
        <v>2</v>
      </c>
      <c r="J4" s="30">
        <v>1</v>
      </c>
      <c r="K4" s="30">
        <v>2</v>
      </c>
      <c r="L4" s="30">
        <v>2</v>
      </c>
      <c r="M4" s="31">
        <v>6</v>
      </c>
      <c r="N4" s="30">
        <v>2</v>
      </c>
    </row>
    <row r="5" spans="1:14" s="15" customFormat="1" ht="18" customHeight="1">
      <c r="A5" s="38">
        <v>1</v>
      </c>
      <c r="B5" s="39"/>
      <c r="C5" s="39"/>
      <c r="D5" s="39"/>
      <c r="E5" s="39"/>
      <c r="F5" s="39"/>
      <c r="G5" s="39"/>
      <c r="H5" s="36"/>
      <c r="I5" s="36"/>
      <c r="J5" s="36"/>
      <c r="K5" s="36"/>
      <c r="L5" s="36"/>
      <c r="M5" s="36"/>
      <c r="N5" s="36"/>
    </row>
    <row r="6" spans="1:14" ht="18" customHeight="1">
      <c r="A6" s="37">
        <v>2</v>
      </c>
      <c r="B6" s="40"/>
      <c r="C6" s="40"/>
      <c r="D6" s="40"/>
      <c r="E6" s="40"/>
      <c r="F6" s="40"/>
      <c r="G6" s="40"/>
      <c r="H6" s="31"/>
      <c r="I6" s="31"/>
      <c r="J6" s="31"/>
      <c r="K6" s="31"/>
      <c r="L6" s="31"/>
      <c r="M6" s="31"/>
      <c r="N6" s="31"/>
    </row>
    <row r="7" spans="1:14" s="15" customFormat="1" ht="18" customHeight="1">
      <c r="A7" s="38">
        <v>3</v>
      </c>
      <c r="B7" s="39"/>
      <c r="C7" s="39"/>
      <c r="D7" s="39"/>
      <c r="E7" s="39"/>
      <c r="F7" s="39"/>
      <c r="G7" s="39"/>
      <c r="H7" s="36"/>
      <c r="I7" s="36"/>
      <c r="J7" s="36"/>
      <c r="K7" s="36"/>
      <c r="L7" s="36"/>
      <c r="M7" s="36"/>
      <c r="N7" s="36"/>
    </row>
    <row r="8" spans="1:14" ht="18" customHeight="1">
      <c r="A8" s="37">
        <v>4</v>
      </c>
      <c r="B8" s="40"/>
      <c r="C8" s="40"/>
      <c r="D8" s="40"/>
      <c r="E8" s="40"/>
      <c r="F8" s="40"/>
      <c r="G8" s="40"/>
      <c r="H8" s="31"/>
      <c r="I8" s="31"/>
      <c r="J8" s="31"/>
      <c r="K8" s="31"/>
      <c r="L8" s="31"/>
      <c r="M8" s="31"/>
      <c r="N8" s="31"/>
    </row>
    <row r="9" spans="1:14" s="15" customFormat="1" ht="18" customHeight="1">
      <c r="A9" s="38">
        <v>5</v>
      </c>
      <c r="B9" s="39"/>
      <c r="C9" s="39"/>
      <c r="D9" s="39"/>
      <c r="E9" s="39"/>
      <c r="F9" s="39"/>
      <c r="G9" s="39"/>
      <c r="H9" s="36"/>
      <c r="I9" s="36"/>
      <c r="J9" s="36"/>
      <c r="K9" s="36"/>
      <c r="L9" s="36"/>
      <c r="M9" s="36"/>
      <c r="N9" s="36"/>
    </row>
    <row r="10" spans="1:14" ht="18" customHeight="1">
      <c r="A10" s="37">
        <v>6</v>
      </c>
      <c r="B10" s="40"/>
      <c r="C10" s="40"/>
      <c r="D10" s="40"/>
      <c r="E10" s="40"/>
      <c r="F10" s="40"/>
      <c r="G10" s="40"/>
      <c r="H10" s="31"/>
      <c r="I10" s="31"/>
      <c r="J10" s="31"/>
      <c r="K10" s="31"/>
      <c r="L10" s="31"/>
      <c r="M10" s="31"/>
      <c r="N10" s="31"/>
    </row>
    <row r="11" spans="1:14" s="15" customFormat="1" ht="18" customHeight="1">
      <c r="A11" s="38">
        <v>7</v>
      </c>
      <c r="B11" s="39"/>
      <c r="C11" s="39"/>
      <c r="D11" s="39"/>
      <c r="E11" s="39"/>
      <c r="F11" s="39"/>
      <c r="G11" s="39"/>
      <c r="H11" s="36"/>
      <c r="I11" s="36"/>
      <c r="J11" s="36"/>
      <c r="K11" s="36"/>
      <c r="L11" s="36"/>
      <c r="M11" s="36"/>
      <c r="N11" s="36"/>
    </row>
    <row r="12" spans="1:14" ht="18" customHeight="1">
      <c r="A12" s="37">
        <v>8</v>
      </c>
      <c r="B12" s="40"/>
      <c r="C12" s="40"/>
      <c r="D12" s="40"/>
      <c r="E12" s="40"/>
      <c r="F12" s="40"/>
      <c r="G12" s="40"/>
      <c r="H12" s="31"/>
      <c r="I12" s="31"/>
      <c r="J12" s="31"/>
      <c r="K12" s="31"/>
      <c r="L12" s="31"/>
      <c r="M12" s="31"/>
      <c r="N12" s="31"/>
    </row>
    <row r="13" spans="1:14" s="15" customFormat="1" ht="18" customHeight="1">
      <c r="A13" s="38">
        <v>9</v>
      </c>
      <c r="B13" s="39"/>
      <c r="C13" s="39"/>
      <c r="D13" s="39"/>
      <c r="E13" s="39"/>
      <c r="F13" s="39"/>
      <c r="G13" s="39"/>
      <c r="H13" s="36"/>
      <c r="I13" s="36"/>
      <c r="J13" s="36"/>
      <c r="K13" s="36"/>
      <c r="L13" s="36"/>
      <c r="M13" s="36"/>
      <c r="N13" s="36"/>
    </row>
    <row r="14" spans="1:14" ht="18" customHeight="1">
      <c r="A14" s="37">
        <v>10</v>
      </c>
      <c r="B14" s="40"/>
      <c r="C14" s="40"/>
      <c r="D14" s="40"/>
      <c r="E14" s="40"/>
      <c r="F14" s="40"/>
      <c r="G14" s="40"/>
      <c r="H14" s="31"/>
      <c r="I14" s="31"/>
      <c r="J14" s="31"/>
      <c r="K14" s="31"/>
      <c r="L14" s="31"/>
      <c r="M14" s="31"/>
      <c r="N14" s="31"/>
    </row>
    <row r="15" spans="1:14" s="15" customFormat="1" ht="18" customHeight="1">
      <c r="A15" s="38">
        <v>11</v>
      </c>
      <c r="B15" s="39"/>
      <c r="C15" s="39"/>
      <c r="D15" s="39"/>
      <c r="E15" s="39"/>
      <c r="F15" s="39"/>
      <c r="G15" s="39"/>
      <c r="H15" s="36"/>
      <c r="I15" s="36"/>
      <c r="J15" s="36"/>
      <c r="K15" s="36"/>
      <c r="L15" s="36"/>
      <c r="M15" s="36"/>
      <c r="N15" s="36"/>
    </row>
    <row r="16" spans="1:14" ht="18" customHeight="1">
      <c r="A16" s="37">
        <v>12</v>
      </c>
      <c r="B16" s="40"/>
      <c r="C16" s="40"/>
      <c r="D16" s="40"/>
      <c r="E16" s="40"/>
      <c r="F16" s="40"/>
      <c r="G16" s="40"/>
      <c r="H16" s="31"/>
      <c r="I16" s="31"/>
      <c r="J16" s="31"/>
      <c r="K16" s="31"/>
      <c r="L16" s="31"/>
      <c r="M16" s="31"/>
      <c r="N16" s="31"/>
    </row>
    <row r="17" spans="1:14" s="15" customFormat="1" ht="18" customHeight="1">
      <c r="A17" s="38">
        <v>13</v>
      </c>
      <c r="B17" s="39"/>
      <c r="C17" s="39"/>
      <c r="D17" s="39"/>
      <c r="E17" s="39"/>
      <c r="F17" s="39"/>
      <c r="G17" s="39"/>
      <c r="H17" s="36"/>
      <c r="I17" s="36"/>
      <c r="J17" s="36"/>
      <c r="K17" s="36"/>
      <c r="L17" s="36"/>
      <c r="M17" s="36"/>
      <c r="N17" s="36"/>
    </row>
    <row r="18" spans="1:14" ht="18" customHeight="1">
      <c r="A18" s="37">
        <v>14</v>
      </c>
      <c r="B18" s="40"/>
      <c r="C18" s="40"/>
      <c r="D18" s="40"/>
      <c r="E18" s="40"/>
      <c r="F18" s="40"/>
      <c r="G18" s="40"/>
      <c r="H18" s="31"/>
      <c r="I18" s="31"/>
      <c r="J18" s="31"/>
      <c r="K18" s="31"/>
      <c r="L18" s="31"/>
      <c r="M18" s="31"/>
      <c r="N18" s="31"/>
    </row>
    <row r="19" spans="1:14" s="15" customFormat="1" ht="18" customHeight="1">
      <c r="A19" s="38">
        <v>15</v>
      </c>
      <c r="B19" s="39"/>
      <c r="C19" s="39"/>
      <c r="D19" s="39"/>
      <c r="E19" s="39"/>
      <c r="F19" s="39"/>
      <c r="G19" s="39"/>
      <c r="H19" s="36"/>
      <c r="I19" s="36"/>
      <c r="J19" s="36"/>
      <c r="K19" s="36"/>
      <c r="L19" s="36"/>
      <c r="M19" s="36"/>
      <c r="N19" s="36"/>
    </row>
    <row r="20" spans="1:14" ht="18" customHeight="1">
      <c r="A20" s="37">
        <v>16</v>
      </c>
      <c r="B20" s="40"/>
      <c r="C20" s="40"/>
      <c r="D20" s="40"/>
      <c r="E20" s="40"/>
      <c r="F20" s="40"/>
      <c r="G20" s="40"/>
      <c r="H20" s="31"/>
      <c r="I20" s="31"/>
      <c r="J20" s="31"/>
      <c r="K20" s="31"/>
      <c r="L20" s="31"/>
      <c r="M20" s="31"/>
      <c r="N20" s="31"/>
    </row>
    <row r="21" spans="1:14" s="15" customFormat="1" ht="18" customHeight="1">
      <c r="A21" s="38">
        <v>17</v>
      </c>
      <c r="B21" s="39"/>
      <c r="C21" s="39"/>
      <c r="D21" s="39"/>
      <c r="E21" s="39"/>
      <c r="F21" s="39"/>
      <c r="G21" s="39"/>
      <c r="H21" s="36"/>
      <c r="I21" s="36"/>
      <c r="J21" s="36"/>
      <c r="K21" s="36"/>
      <c r="L21" s="36"/>
      <c r="M21" s="36"/>
      <c r="N21" s="36"/>
    </row>
    <row r="22" spans="1:14" ht="18" customHeight="1">
      <c r="A22" s="37">
        <v>18</v>
      </c>
      <c r="B22" s="40"/>
      <c r="C22" s="40"/>
      <c r="D22" s="40"/>
      <c r="E22" s="40"/>
      <c r="F22" s="40"/>
      <c r="G22" s="40"/>
      <c r="H22" s="31"/>
      <c r="I22" s="31"/>
      <c r="J22" s="31"/>
      <c r="K22" s="31"/>
      <c r="L22" s="31"/>
      <c r="M22" s="31"/>
      <c r="N22" s="31"/>
    </row>
    <row r="23" spans="1:14" s="15" customFormat="1" ht="18" customHeight="1">
      <c r="A23" s="38">
        <v>19</v>
      </c>
      <c r="B23" s="39"/>
      <c r="C23" s="39"/>
      <c r="D23" s="39"/>
      <c r="E23" s="39"/>
      <c r="F23" s="39"/>
      <c r="G23" s="39"/>
      <c r="H23" s="36"/>
      <c r="I23" s="36"/>
      <c r="J23" s="36"/>
      <c r="K23" s="36"/>
      <c r="L23" s="36"/>
      <c r="M23" s="36"/>
      <c r="N23" s="36"/>
    </row>
    <row r="24" spans="1:14" ht="18" customHeight="1">
      <c r="A24" s="37">
        <v>20</v>
      </c>
      <c r="B24" s="40"/>
      <c r="C24" s="40"/>
      <c r="D24" s="40"/>
      <c r="E24" s="40"/>
      <c r="F24" s="40"/>
      <c r="G24" s="40"/>
      <c r="H24" s="31"/>
      <c r="I24" s="31"/>
      <c r="J24" s="31"/>
      <c r="K24" s="31"/>
      <c r="L24" s="31"/>
      <c r="M24" s="31"/>
      <c r="N24" s="31"/>
    </row>
    <row r="25" spans="1:14" s="15" customFormat="1" ht="18" customHeight="1">
      <c r="A25" s="38">
        <v>21</v>
      </c>
      <c r="B25" s="39"/>
      <c r="C25" s="39"/>
      <c r="D25" s="39"/>
      <c r="E25" s="39"/>
      <c r="F25" s="39"/>
      <c r="G25" s="39"/>
      <c r="H25" s="36"/>
      <c r="I25" s="36"/>
      <c r="J25" s="36"/>
      <c r="K25" s="36"/>
      <c r="L25" s="36"/>
      <c r="M25" s="36"/>
      <c r="N25" s="36"/>
    </row>
    <row r="26" spans="1:14" ht="18" customHeight="1">
      <c r="A26" s="37">
        <v>22</v>
      </c>
      <c r="B26" s="40"/>
      <c r="C26" s="40"/>
      <c r="D26" s="40"/>
      <c r="E26" s="40"/>
      <c r="F26" s="40"/>
      <c r="G26" s="40"/>
      <c r="H26" s="31"/>
      <c r="I26" s="31"/>
      <c r="J26" s="31"/>
      <c r="K26" s="31"/>
      <c r="L26" s="31"/>
      <c r="M26" s="31"/>
      <c r="N26" s="31"/>
    </row>
    <row r="27" spans="1:14" s="15" customFormat="1" ht="18" customHeight="1">
      <c r="A27" s="38">
        <v>23</v>
      </c>
      <c r="B27" s="39"/>
      <c r="C27" s="39"/>
      <c r="D27" s="39"/>
      <c r="E27" s="39"/>
      <c r="F27" s="39"/>
      <c r="G27" s="39"/>
      <c r="H27" s="36"/>
      <c r="I27" s="36"/>
      <c r="J27" s="36"/>
      <c r="K27" s="36"/>
      <c r="L27" s="36"/>
      <c r="M27" s="36"/>
      <c r="N27" s="36"/>
    </row>
    <row r="28" spans="1:14" ht="18" customHeight="1">
      <c r="A28" s="37">
        <v>24</v>
      </c>
      <c r="B28" s="40"/>
      <c r="C28" s="40"/>
      <c r="D28" s="40"/>
      <c r="E28" s="40"/>
      <c r="F28" s="40"/>
      <c r="G28" s="40"/>
      <c r="H28" s="31"/>
      <c r="I28" s="31"/>
      <c r="J28" s="31"/>
      <c r="K28" s="31"/>
      <c r="L28" s="31"/>
      <c r="M28" s="31"/>
      <c r="N28" s="31"/>
    </row>
    <row r="29" spans="1:14" s="15" customFormat="1" ht="18" customHeight="1">
      <c r="A29" s="38">
        <v>25</v>
      </c>
      <c r="B29" s="39"/>
      <c r="C29" s="39"/>
      <c r="D29" s="39"/>
      <c r="E29" s="39"/>
      <c r="F29" s="39"/>
      <c r="G29" s="39"/>
      <c r="H29" s="36"/>
      <c r="I29" s="36"/>
      <c r="J29" s="36"/>
      <c r="K29" s="36"/>
      <c r="L29" s="36"/>
      <c r="M29" s="36"/>
      <c r="N29" s="36"/>
    </row>
    <row r="30" spans="1:14" ht="18" customHeight="1">
      <c r="A30" s="37">
        <v>26</v>
      </c>
      <c r="B30" s="40"/>
      <c r="C30" s="40"/>
      <c r="D30" s="40"/>
      <c r="E30" s="40"/>
      <c r="F30" s="40"/>
      <c r="G30" s="40"/>
      <c r="H30" s="31"/>
      <c r="I30" s="31"/>
      <c r="J30" s="31"/>
      <c r="K30" s="31"/>
      <c r="L30" s="31"/>
      <c r="M30" s="31"/>
      <c r="N30" s="31"/>
    </row>
    <row r="31" spans="1:14" s="15" customFormat="1" ht="18" customHeight="1">
      <c r="A31" s="38">
        <v>27</v>
      </c>
      <c r="B31" s="39"/>
      <c r="C31" s="39"/>
      <c r="D31" s="39"/>
      <c r="E31" s="39"/>
      <c r="F31" s="39"/>
      <c r="G31" s="39"/>
      <c r="H31" s="36"/>
      <c r="I31" s="36"/>
      <c r="J31" s="36"/>
      <c r="K31" s="36"/>
      <c r="L31" s="36"/>
      <c r="M31" s="36"/>
      <c r="N31" s="36"/>
    </row>
    <row r="32" spans="1:14" ht="18" customHeight="1">
      <c r="A32" s="37">
        <v>28</v>
      </c>
      <c r="B32" s="40"/>
      <c r="C32" s="40"/>
      <c r="D32" s="40"/>
      <c r="E32" s="40"/>
      <c r="F32" s="40"/>
      <c r="G32" s="40"/>
      <c r="H32" s="31"/>
      <c r="I32" s="31"/>
      <c r="J32" s="31"/>
      <c r="K32" s="31"/>
      <c r="L32" s="31"/>
      <c r="M32" s="31"/>
      <c r="N32" s="31"/>
    </row>
    <row r="33" spans="1:14" s="15" customFormat="1" ht="18" customHeight="1">
      <c r="A33" s="38">
        <v>29</v>
      </c>
      <c r="B33" s="39"/>
      <c r="C33" s="39"/>
      <c r="D33" s="39"/>
      <c r="E33" s="39"/>
      <c r="F33" s="39"/>
      <c r="G33" s="39"/>
      <c r="H33" s="36"/>
      <c r="I33" s="36"/>
      <c r="J33" s="36"/>
      <c r="K33" s="36"/>
      <c r="L33" s="36"/>
      <c r="M33" s="36"/>
      <c r="N33" s="36"/>
    </row>
    <row r="34" spans="1:14" ht="18" customHeight="1">
      <c r="A34" s="37">
        <v>30</v>
      </c>
      <c r="B34" s="40"/>
      <c r="C34" s="40"/>
      <c r="D34" s="40"/>
      <c r="E34" s="40"/>
      <c r="F34" s="40"/>
      <c r="G34" s="40"/>
      <c r="H34" s="31"/>
      <c r="I34" s="31"/>
      <c r="J34" s="31"/>
      <c r="K34" s="31"/>
      <c r="L34" s="31"/>
      <c r="M34" s="31"/>
      <c r="N34" s="31"/>
    </row>
    <row r="35" spans="1:14" s="15" customFormat="1" ht="18" customHeight="1">
      <c r="A35" s="38">
        <v>31</v>
      </c>
      <c r="B35" s="39"/>
      <c r="C35" s="39"/>
      <c r="D35" s="39"/>
      <c r="E35" s="39"/>
      <c r="F35" s="39"/>
      <c r="G35" s="39"/>
      <c r="H35" s="36"/>
      <c r="I35" s="36"/>
      <c r="J35" s="36"/>
      <c r="K35" s="36"/>
      <c r="L35" s="36"/>
      <c r="M35" s="36"/>
      <c r="N35" s="36"/>
    </row>
    <row r="36" spans="1:14" ht="18" customHeight="1">
      <c r="A36" s="37">
        <v>32</v>
      </c>
      <c r="B36" s="40"/>
      <c r="C36" s="40"/>
      <c r="D36" s="40"/>
      <c r="E36" s="40"/>
      <c r="F36" s="40"/>
      <c r="G36" s="40"/>
      <c r="H36" s="31"/>
      <c r="I36" s="31"/>
      <c r="J36" s="31"/>
      <c r="K36" s="31"/>
      <c r="L36" s="31"/>
      <c r="M36" s="31"/>
      <c r="N36" s="31"/>
    </row>
  </sheetData>
  <sheetProtection sheet="1" objects="1" scenarios="1"/>
  <mergeCells count="4">
    <mergeCell ref="B1:G1"/>
    <mergeCell ref="H1:N1"/>
    <mergeCell ref="H2:K2"/>
    <mergeCell ref="L2:N2"/>
  </mergeCells>
  <printOptions horizontalCentered="1" verticalCentered="1"/>
  <pageMargins left="0" right="0" top="0" bottom="0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N36"/>
  <sheetViews>
    <sheetView workbookViewId="0" topLeftCell="A1">
      <selection activeCell="J18" sqref="J18"/>
    </sheetView>
  </sheetViews>
  <sheetFormatPr defaultColWidth="11.421875" defaultRowHeight="12.75"/>
  <cols>
    <col min="2" max="14" width="6.7109375" style="0" customWidth="1"/>
  </cols>
  <sheetData>
    <row r="1" spans="1:14" ht="12.75">
      <c r="A1" s="37" t="s">
        <v>0</v>
      </c>
      <c r="B1" s="18" t="s">
        <v>4</v>
      </c>
      <c r="C1" s="19"/>
      <c r="D1" s="19"/>
      <c r="E1" s="19"/>
      <c r="F1" s="19"/>
      <c r="G1" s="19"/>
      <c r="H1" s="23" t="s">
        <v>5</v>
      </c>
      <c r="I1" s="24"/>
      <c r="J1" s="24"/>
      <c r="K1" s="24"/>
      <c r="L1" s="24"/>
      <c r="M1" s="24"/>
      <c r="N1" s="24"/>
    </row>
    <row r="2" spans="1:14" ht="12.75">
      <c r="A2" s="37"/>
      <c r="B2" s="21" t="s">
        <v>33</v>
      </c>
      <c r="C2" s="21" t="s">
        <v>19</v>
      </c>
      <c r="D2" s="21" t="s">
        <v>20</v>
      </c>
      <c r="E2" s="21" t="s">
        <v>21</v>
      </c>
      <c r="F2" s="21" t="s">
        <v>22</v>
      </c>
      <c r="G2" s="21" t="s">
        <v>23</v>
      </c>
      <c r="H2" s="23" t="s">
        <v>24</v>
      </c>
      <c r="I2" s="24"/>
      <c r="J2" s="24"/>
      <c r="K2" s="25"/>
      <c r="L2" s="26" t="s">
        <v>25</v>
      </c>
      <c r="M2" s="27"/>
      <c r="N2" s="28"/>
    </row>
    <row r="3" spans="1:14" ht="12.75">
      <c r="A3" s="37"/>
      <c r="B3" s="21"/>
      <c r="C3" s="21"/>
      <c r="D3" s="21"/>
      <c r="E3" s="21"/>
      <c r="F3" s="21"/>
      <c r="G3" s="21"/>
      <c r="H3" s="30" t="s">
        <v>29</v>
      </c>
      <c r="I3" s="30" t="s">
        <v>30</v>
      </c>
      <c r="J3" s="30" t="s">
        <v>31</v>
      </c>
      <c r="K3" s="30" t="s">
        <v>32</v>
      </c>
      <c r="L3" s="29" t="s">
        <v>18</v>
      </c>
      <c r="M3" s="29" t="s">
        <v>27</v>
      </c>
      <c r="N3" s="29" t="s">
        <v>28</v>
      </c>
    </row>
    <row r="4" spans="1:14" ht="12.75">
      <c r="A4" s="37" t="s">
        <v>9</v>
      </c>
      <c r="B4" s="21">
        <v>3</v>
      </c>
      <c r="C4" s="21">
        <v>9</v>
      </c>
      <c r="D4" s="21">
        <v>3</v>
      </c>
      <c r="E4" s="21">
        <v>2</v>
      </c>
      <c r="F4" s="21">
        <v>3</v>
      </c>
      <c r="G4" s="21">
        <v>4</v>
      </c>
      <c r="H4" s="30">
        <v>1</v>
      </c>
      <c r="I4" s="30">
        <v>2</v>
      </c>
      <c r="J4" s="30">
        <v>1</v>
      </c>
      <c r="K4" s="30">
        <v>2</v>
      </c>
      <c r="L4" s="30">
        <v>2</v>
      </c>
      <c r="M4" s="31">
        <v>6</v>
      </c>
      <c r="N4" s="30">
        <v>2</v>
      </c>
    </row>
    <row r="5" spans="1:14" s="15" customFormat="1" ht="18" customHeight="1">
      <c r="A5" s="38">
        <v>33</v>
      </c>
      <c r="B5" s="39"/>
      <c r="C5" s="39"/>
      <c r="D5" s="39"/>
      <c r="E5" s="39"/>
      <c r="F5" s="39"/>
      <c r="G5" s="39"/>
      <c r="H5" s="36"/>
      <c r="I5" s="36"/>
      <c r="J5" s="36"/>
      <c r="K5" s="36"/>
      <c r="L5" s="36"/>
      <c r="M5" s="36"/>
      <c r="N5" s="36"/>
    </row>
    <row r="6" spans="1:14" ht="18" customHeight="1">
      <c r="A6" s="37">
        <v>34</v>
      </c>
      <c r="B6" s="40"/>
      <c r="C6" s="40"/>
      <c r="D6" s="40"/>
      <c r="E6" s="40"/>
      <c r="F6" s="40"/>
      <c r="G6" s="40"/>
      <c r="H6" s="31"/>
      <c r="I6" s="31"/>
      <c r="J6" s="31"/>
      <c r="K6" s="31"/>
      <c r="L6" s="31"/>
      <c r="M6" s="31"/>
      <c r="N6" s="31"/>
    </row>
    <row r="7" spans="1:14" s="15" customFormat="1" ht="18" customHeight="1">
      <c r="A7" s="38">
        <v>35</v>
      </c>
      <c r="B7" s="39"/>
      <c r="C7" s="39"/>
      <c r="D7" s="39"/>
      <c r="E7" s="39"/>
      <c r="F7" s="39"/>
      <c r="G7" s="39"/>
      <c r="H7" s="36"/>
      <c r="I7" s="36"/>
      <c r="J7" s="36"/>
      <c r="K7" s="36"/>
      <c r="L7" s="36"/>
      <c r="M7" s="36"/>
      <c r="N7" s="36"/>
    </row>
    <row r="8" spans="1:14" ht="18" customHeight="1">
      <c r="A8" s="37">
        <v>36</v>
      </c>
      <c r="B8" s="40"/>
      <c r="C8" s="40"/>
      <c r="D8" s="40"/>
      <c r="E8" s="40"/>
      <c r="F8" s="40"/>
      <c r="G8" s="40"/>
      <c r="H8" s="31"/>
      <c r="I8" s="31"/>
      <c r="J8" s="31"/>
      <c r="K8" s="31"/>
      <c r="L8" s="31"/>
      <c r="M8" s="31"/>
      <c r="N8" s="31"/>
    </row>
    <row r="9" spans="1:14" s="15" customFormat="1" ht="18" customHeight="1">
      <c r="A9" s="38">
        <v>37</v>
      </c>
      <c r="B9" s="39"/>
      <c r="C9" s="39"/>
      <c r="D9" s="39"/>
      <c r="E9" s="39"/>
      <c r="F9" s="39"/>
      <c r="G9" s="39"/>
      <c r="H9" s="36"/>
      <c r="I9" s="36"/>
      <c r="J9" s="36"/>
      <c r="K9" s="36"/>
      <c r="L9" s="36"/>
      <c r="M9" s="36"/>
      <c r="N9" s="36"/>
    </row>
    <row r="10" spans="1:14" ht="18" customHeight="1">
      <c r="A10" s="37">
        <v>38</v>
      </c>
      <c r="B10" s="40"/>
      <c r="C10" s="40"/>
      <c r="D10" s="40"/>
      <c r="E10" s="40"/>
      <c r="F10" s="40"/>
      <c r="G10" s="40"/>
      <c r="H10" s="31"/>
      <c r="I10" s="31"/>
      <c r="J10" s="31"/>
      <c r="K10" s="31"/>
      <c r="L10" s="31"/>
      <c r="M10" s="31"/>
      <c r="N10" s="31"/>
    </row>
    <row r="11" spans="1:14" s="15" customFormat="1" ht="18" customHeight="1">
      <c r="A11" s="38">
        <v>39</v>
      </c>
      <c r="B11" s="39"/>
      <c r="C11" s="39"/>
      <c r="D11" s="39"/>
      <c r="E11" s="39"/>
      <c r="F11" s="39"/>
      <c r="G11" s="39"/>
      <c r="H11" s="36"/>
      <c r="I11" s="36"/>
      <c r="J11" s="36"/>
      <c r="K11" s="36"/>
      <c r="L11" s="36"/>
      <c r="M11" s="36"/>
      <c r="N11" s="36"/>
    </row>
    <row r="12" spans="1:14" ht="18" customHeight="1">
      <c r="A12" s="37">
        <v>40</v>
      </c>
      <c r="B12" s="40"/>
      <c r="C12" s="40"/>
      <c r="D12" s="40"/>
      <c r="E12" s="40"/>
      <c r="F12" s="40"/>
      <c r="G12" s="40"/>
      <c r="H12" s="31"/>
      <c r="I12" s="31"/>
      <c r="J12" s="31"/>
      <c r="K12" s="31"/>
      <c r="L12" s="31"/>
      <c r="M12" s="31"/>
      <c r="N12" s="31"/>
    </row>
    <row r="13" spans="1:14" s="15" customFormat="1" ht="18" customHeight="1">
      <c r="A13" s="38">
        <v>41</v>
      </c>
      <c r="B13" s="39"/>
      <c r="C13" s="39"/>
      <c r="D13" s="39"/>
      <c r="E13" s="39"/>
      <c r="F13" s="39"/>
      <c r="G13" s="39"/>
      <c r="H13" s="36"/>
      <c r="I13" s="36"/>
      <c r="J13" s="36"/>
      <c r="K13" s="36"/>
      <c r="L13" s="36"/>
      <c r="M13" s="36"/>
      <c r="N13" s="36"/>
    </row>
    <row r="14" spans="1:14" ht="18" customHeight="1">
      <c r="A14" s="37">
        <v>42</v>
      </c>
      <c r="B14" s="40"/>
      <c r="C14" s="40"/>
      <c r="D14" s="40"/>
      <c r="E14" s="40"/>
      <c r="F14" s="40"/>
      <c r="G14" s="40"/>
      <c r="H14" s="31"/>
      <c r="I14" s="31"/>
      <c r="J14" s="31"/>
      <c r="K14" s="31"/>
      <c r="L14" s="31"/>
      <c r="M14" s="31"/>
      <c r="N14" s="31"/>
    </row>
    <row r="15" spans="1:14" s="15" customFormat="1" ht="18" customHeight="1">
      <c r="A15" s="38">
        <v>43</v>
      </c>
      <c r="B15" s="39"/>
      <c r="C15" s="39"/>
      <c r="D15" s="39"/>
      <c r="E15" s="39"/>
      <c r="F15" s="39"/>
      <c r="G15" s="39"/>
      <c r="H15" s="36"/>
      <c r="I15" s="36"/>
      <c r="J15" s="36"/>
      <c r="K15" s="36"/>
      <c r="L15" s="36"/>
      <c r="M15" s="36"/>
      <c r="N15" s="36"/>
    </row>
    <row r="16" spans="1:14" ht="18" customHeight="1">
      <c r="A16" s="37">
        <v>44</v>
      </c>
      <c r="B16" s="40"/>
      <c r="C16" s="40"/>
      <c r="D16" s="40"/>
      <c r="E16" s="40"/>
      <c r="F16" s="40"/>
      <c r="G16" s="40"/>
      <c r="H16" s="31"/>
      <c r="I16" s="31"/>
      <c r="J16" s="31"/>
      <c r="K16" s="31"/>
      <c r="L16" s="31"/>
      <c r="M16" s="31"/>
      <c r="N16" s="31"/>
    </row>
    <row r="17" spans="1:14" s="15" customFormat="1" ht="18" customHeight="1">
      <c r="A17" s="38">
        <v>45</v>
      </c>
      <c r="B17" s="39"/>
      <c r="C17" s="39"/>
      <c r="D17" s="39"/>
      <c r="E17" s="39"/>
      <c r="F17" s="39"/>
      <c r="G17" s="39"/>
      <c r="H17" s="36"/>
      <c r="I17" s="36"/>
      <c r="J17" s="36"/>
      <c r="K17" s="36"/>
      <c r="L17" s="36"/>
      <c r="M17" s="36"/>
      <c r="N17" s="36"/>
    </row>
    <row r="18" spans="1:14" ht="18" customHeight="1">
      <c r="A18" s="37">
        <v>46</v>
      </c>
      <c r="B18" s="40"/>
      <c r="C18" s="40"/>
      <c r="D18" s="40"/>
      <c r="E18" s="40"/>
      <c r="F18" s="40"/>
      <c r="G18" s="40"/>
      <c r="H18" s="31"/>
      <c r="I18" s="31"/>
      <c r="J18" s="31"/>
      <c r="K18" s="31"/>
      <c r="L18" s="31"/>
      <c r="M18" s="31"/>
      <c r="N18" s="31"/>
    </row>
    <row r="19" spans="1:14" s="15" customFormat="1" ht="18" customHeight="1">
      <c r="A19" s="38">
        <v>47</v>
      </c>
      <c r="B19" s="39"/>
      <c r="C19" s="39"/>
      <c r="D19" s="39"/>
      <c r="E19" s="39"/>
      <c r="F19" s="39"/>
      <c r="G19" s="39"/>
      <c r="H19" s="36"/>
      <c r="I19" s="36"/>
      <c r="J19" s="36"/>
      <c r="K19" s="36"/>
      <c r="L19" s="36"/>
      <c r="M19" s="36"/>
      <c r="N19" s="36"/>
    </row>
    <row r="20" spans="1:14" ht="18" customHeight="1">
      <c r="A20" s="37">
        <v>48</v>
      </c>
      <c r="B20" s="40"/>
      <c r="C20" s="40"/>
      <c r="D20" s="40"/>
      <c r="E20" s="40"/>
      <c r="F20" s="40"/>
      <c r="G20" s="40"/>
      <c r="H20" s="31"/>
      <c r="I20" s="31"/>
      <c r="J20" s="31"/>
      <c r="K20" s="31"/>
      <c r="L20" s="31"/>
      <c r="M20" s="31"/>
      <c r="N20" s="31"/>
    </row>
    <row r="21" spans="1:14" s="15" customFormat="1" ht="18" customHeight="1">
      <c r="A21" s="38">
        <v>49</v>
      </c>
      <c r="B21" s="39"/>
      <c r="C21" s="39"/>
      <c r="D21" s="39"/>
      <c r="E21" s="39"/>
      <c r="F21" s="39"/>
      <c r="G21" s="39"/>
      <c r="H21" s="36"/>
      <c r="I21" s="36"/>
      <c r="J21" s="36"/>
      <c r="K21" s="36"/>
      <c r="L21" s="36"/>
      <c r="M21" s="36"/>
      <c r="N21" s="36"/>
    </row>
    <row r="22" spans="1:14" ht="18" customHeight="1">
      <c r="A22" s="37">
        <v>50</v>
      </c>
      <c r="B22" s="40"/>
      <c r="C22" s="40"/>
      <c r="D22" s="40"/>
      <c r="E22" s="40"/>
      <c r="F22" s="40"/>
      <c r="G22" s="40"/>
      <c r="H22" s="31"/>
      <c r="I22" s="31"/>
      <c r="J22" s="31"/>
      <c r="K22" s="31"/>
      <c r="L22" s="31"/>
      <c r="M22" s="31"/>
      <c r="N22" s="31"/>
    </row>
    <row r="23" spans="1:14" s="15" customFormat="1" ht="18" customHeight="1">
      <c r="A23" s="38">
        <v>51</v>
      </c>
      <c r="B23" s="39"/>
      <c r="C23" s="39"/>
      <c r="D23" s="39"/>
      <c r="E23" s="39"/>
      <c r="F23" s="39"/>
      <c r="G23" s="39"/>
      <c r="H23" s="36"/>
      <c r="I23" s="36"/>
      <c r="J23" s="36"/>
      <c r="K23" s="36"/>
      <c r="L23" s="36"/>
      <c r="M23" s="36"/>
      <c r="N23" s="36"/>
    </row>
    <row r="24" spans="1:14" ht="18" customHeight="1">
      <c r="A24" s="37">
        <v>52</v>
      </c>
      <c r="B24" s="40"/>
      <c r="C24" s="40"/>
      <c r="D24" s="40"/>
      <c r="E24" s="40"/>
      <c r="F24" s="40"/>
      <c r="G24" s="40"/>
      <c r="H24" s="31"/>
      <c r="I24" s="31"/>
      <c r="J24" s="31"/>
      <c r="K24" s="31"/>
      <c r="L24" s="31"/>
      <c r="M24" s="31"/>
      <c r="N24" s="31"/>
    </row>
    <row r="25" spans="1:14" s="15" customFormat="1" ht="18" customHeight="1">
      <c r="A25" s="38">
        <v>53</v>
      </c>
      <c r="B25" s="39"/>
      <c r="C25" s="39"/>
      <c r="D25" s="39"/>
      <c r="E25" s="39"/>
      <c r="F25" s="39"/>
      <c r="G25" s="39"/>
      <c r="H25" s="36"/>
      <c r="I25" s="36"/>
      <c r="J25" s="36"/>
      <c r="K25" s="36"/>
      <c r="L25" s="36"/>
      <c r="M25" s="36"/>
      <c r="N25" s="36"/>
    </row>
    <row r="26" spans="1:14" ht="18" customHeight="1">
      <c r="A26" s="37">
        <v>54</v>
      </c>
      <c r="B26" s="40"/>
      <c r="C26" s="40"/>
      <c r="D26" s="40"/>
      <c r="E26" s="40"/>
      <c r="F26" s="40"/>
      <c r="G26" s="40"/>
      <c r="H26" s="31"/>
      <c r="I26" s="31"/>
      <c r="J26" s="31"/>
      <c r="K26" s="31"/>
      <c r="L26" s="31"/>
      <c r="M26" s="31"/>
      <c r="N26" s="31"/>
    </row>
    <row r="27" spans="1:14" s="15" customFormat="1" ht="18" customHeight="1">
      <c r="A27" s="38">
        <v>55</v>
      </c>
      <c r="B27" s="39"/>
      <c r="C27" s="39"/>
      <c r="D27" s="39"/>
      <c r="E27" s="39"/>
      <c r="F27" s="39"/>
      <c r="G27" s="39"/>
      <c r="H27" s="36"/>
      <c r="I27" s="36"/>
      <c r="J27" s="36"/>
      <c r="K27" s="36"/>
      <c r="L27" s="36"/>
      <c r="M27" s="36"/>
      <c r="N27" s="36"/>
    </row>
    <row r="28" spans="1:14" ht="18" customHeight="1">
      <c r="A28" s="37">
        <v>56</v>
      </c>
      <c r="B28" s="40"/>
      <c r="C28" s="40"/>
      <c r="D28" s="40"/>
      <c r="E28" s="40"/>
      <c r="F28" s="40"/>
      <c r="G28" s="40"/>
      <c r="H28" s="31"/>
      <c r="I28" s="31"/>
      <c r="J28" s="31"/>
      <c r="K28" s="31"/>
      <c r="L28" s="31"/>
      <c r="M28" s="31"/>
      <c r="N28" s="31"/>
    </row>
    <row r="29" spans="1:14" s="15" customFormat="1" ht="18" customHeight="1">
      <c r="A29" s="38">
        <v>57</v>
      </c>
      <c r="B29" s="39"/>
      <c r="C29" s="39"/>
      <c r="D29" s="39"/>
      <c r="E29" s="39"/>
      <c r="F29" s="39"/>
      <c r="G29" s="39"/>
      <c r="H29" s="36"/>
      <c r="I29" s="36"/>
      <c r="J29" s="36"/>
      <c r="K29" s="36"/>
      <c r="L29" s="36"/>
      <c r="M29" s="36"/>
      <c r="N29" s="36"/>
    </row>
    <row r="30" spans="1:14" ht="18" customHeight="1">
      <c r="A30" s="37">
        <v>58</v>
      </c>
      <c r="B30" s="40"/>
      <c r="C30" s="40"/>
      <c r="D30" s="40"/>
      <c r="E30" s="40"/>
      <c r="F30" s="40"/>
      <c r="G30" s="40"/>
      <c r="H30" s="31"/>
      <c r="I30" s="31"/>
      <c r="J30" s="31"/>
      <c r="K30" s="31"/>
      <c r="L30" s="31"/>
      <c r="M30" s="31"/>
      <c r="N30" s="31"/>
    </row>
    <row r="31" spans="1:14" s="15" customFormat="1" ht="18" customHeight="1">
      <c r="A31" s="38">
        <v>59</v>
      </c>
      <c r="B31" s="39"/>
      <c r="C31" s="39"/>
      <c r="D31" s="39"/>
      <c r="E31" s="39"/>
      <c r="F31" s="39"/>
      <c r="G31" s="39"/>
      <c r="H31" s="36"/>
      <c r="I31" s="36"/>
      <c r="J31" s="36"/>
      <c r="K31" s="36"/>
      <c r="L31" s="36"/>
      <c r="M31" s="36"/>
      <c r="N31" s="36"/>
    </row>
    <row r="32" spans="1:14" ht="18" customHeight="1">
      <c r="A32" s="37">
        <v>60</v>
      </c>
      <c r="B32" s="40"/>
      <c r="C32" s="40"/>
      <c r="D32" s="40"/>
      <c r="E32" s="40"/>
      <c r="F32" s="40"/>
      <c r="G32" s="40"/>
      <c r="H32" s="31"/>
      <c r="I32" s="31"/>
      <c r="J32" s="31"/>
      <c r="K32" s="31"/>
      <c r="L32" s="31"/>
      <c r="M32" s="31"/>
      <c r="N32" s="31"/>
    </row>
    <row r="33" spans="1:14" s="15" customFormat="1" ht="18" customHeight="1">
      <c r="A33" s="38">
        <v>61</v>
      </c>
      <c r="B33" s="39"/>
      <c r="C33" s="39"/>
      <c r="D33" s="39"/>
      <c r="E33" s="39"/>
      <c r="F33" s="39"/>
      <c r="G33" s="39"/>
      <c r="H33" s="36"/>
      <c r="I33" s="36"/>
      <c r="J33" s="36"/>
      <c r="K33" s="36"/>
      <c r="L33" s="36"/>
      <c r="M33" s="36"/>
      <c r="N33" s="36"/>
    </row>
    <row r="34" spans="1:14" ht="18" customHeight="1">
      <c r="A34" s="37">
        <v>62</v>
      </c>
      <c r="B34" s="40"/>
      <c r="C34" s="40"/>
      <c r="D34" s="40"/>
      <c r="E34" s="40"/>
      <c r="F34" s="40"/>
      <c r="G34" s="40"/>
      <c r="H34" s="31"/>
      <c r="I34" s="31"/>
      <c r="J34" s="31"/>
      <c r="K34" s="31"/>
      <c r="L34" s="31"/>
      <c r="M34" s="31"/>
      <c r="N34" s="31"/>
    </row>
    <row r="35" spans="1:14" s="15" customFormat="1" ht="18" customHeight="1">
      <c r="A35" s="38">
        <v>63</v>
      </c>
      <c r="B35" s="39"/>
      <c r="C35" s="39"/>
      <c r="D35" s="39"/>
      <c r="E35" s="39"/>
      <c r="F35" s="39"/>
      <c r="G35" s="39"/>
      <c r="H35" s="36"/>
      <c r="I35" s="36"/>
      <c r="J35" s="36"/>
      <c r="K35" s="36"/>
      <c r="L35" s="36"/>
      <c r="M35" s="36"/>
      <c r="N35" s="36"/>
    </row>
    <row r="36" spans="1:14" ht="18" customHeight="1">
      <c r="A36" s="37">
        <v>64</v>
      </c>
      <c r="B36" s="40"/>
      <c r="C36" s="40"/>
      <c r="D36" s="40"/>
      <c r="E36" s="40"/>
      <c r="F36" s="40"/>
      <c r="G36" s="40"/>
      <c r="H36" s="31"/>
      <c r="I36" s="31"/>
      <c r="J36" s="31"/>
      <c r="K36" s="31"/>
      <c r="L36" s="31"/>
      <c r="M36" s="31"/>
      <c r="N36" s="31"/>
    </row>
  </sheetData>
  <sheetProtection sheet="1" objects="1" scenarios="1"/>
  <mergeCells count="4">
    <mergeCell ref="B1:G1"/>
    <mergeCell ref="H1:N1"/>
    <mergeCell ref="H2:K2"/>
    <mergeCell ref="L2:N2"/>
  </mergeCells>
  <printOptions horizontalCentered="1" verticalCentered="1"/>
  <pageMargins left="0" right="0" top="0" bottom="0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M. DUPRAZ</dc:creator>
  <cp:keywords/>
  <dc:description/>
  <cp:lastModifiedBy>Jacques M. DUPRAZ</cp:lastModifiedBy>
  <cp:lastPrinted>2000-06-23T22:09:45Z</cp:lastPrinted>
  <dcterms:created xsi:type="dcterms:W3CDTF">1999-06-19T09:37:19Z</dcterms:created>
  <dcterms:modified xsi:type="dcterms:W3CDTF">2000-06-23T22:31:27Z</dcterms:modified>
  <cp:category/>
  <cp:version/>
  <cp:contentType/>
  <cp:contentStatus/>
</cp:coreProperties>
</file>