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1385" activeTab="0"/>
  </bookViews>
  <sheets>
    <sheet name="Récap" sheetId="1" r:id="rId1"/>
    <sheet name="Impression1" sheetId="2" r:id="rId2"/>
    <sheet name="Impression 2" sheetId="3" r:id="rId3"/>
    <sheet name="Impression3" sheetId="4" r:id="rId4"/>
  </sheets>
  <definedNames>
    <definedName name="_xlnm.Print_Area" localSheetId="2">'Impression 2'!$A$1:$Q$28</definedName>
    <definedName name="_xlnm.Print_Area" localSheetId="1">'Impression1'!$A$1:$Q$28</definedName>
    <definedName name="_xlnm.Print_Area" localSheetId="3">'Impression3'!$A$1:$Q$28</definedName>
    <definedName name="_xlnm.Print_Area" localSheetId="0">'Récap'!$A$13:$S$94</definedName>
  </definedNames>
  <calcPr fullCalcOnLoad="1"/>
</workbook>
</file>

<file path=xl/sharedStrings.xml><?xml version="1.0" encoding="utf-8"?>
<sst xmlns="http://schemas.openxmlformats.org/spreadsheetml/2006/main" count="70" uniqueCount="23">
  <si>
    <t>A</t>
  </si>
  <si>
    <t>B</t>
  </si>
  <si>
    <t>C</t>
  </si>
  <si>
    <t>D</t>
  </si>
  <si>
    <t>E</t>
  </si>
  <si>
    <t>F</t>
  </si>
  <si>
    <t>I</t>
  </si>
  <si>
    <t>Comp.</t>
  </si>
  <si>
    <t>Exp.</t>
  </si>
  <si>
    <t>Moy.</t>
  </si>
  <si>
    <t>Cont.</t>
  </si>
  <si>
    <t>Coh.</t>
  </si>
  <si>
    <t>Cor.</t>
  </si>
  <si>
    <t>Rich.</t>
  </si>
  <si>
    <t>MOYENNE</t>
  </si>
  <si>
    <t>Max</t>
  </si>
  <si>
    <t>Min</t>
  </si>
  <si>
    <t>Numéro</t>
  </si>
  <si>
    <t>G1</t>
  </si>
  <si>
    <t>G2</t>
  </si>
  <si>
    <t>H</t>
  </si>
  <si>
    <t>Expression</t>
  </si>
  <si>
    <t>Grille de correction Bac ES - S   LV2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</si>
</sst>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5C2C04"/>
      <name val="Calibri"/>
      <family val="2"/>
    </font>
    <font>
      <sz val="11"/>
      <color rgb="FF002060"/>
      <name val="Calibri"/>
      <family val="2"/>
    </font>
    <font>
      <sz val="11"/>
      <color rgb="FFA5002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DCF0FF"/>
        <bgColor indexed="64"/>
      </patternFill>
    </fill>
    <fill>
      <patternFill patternType="solid">
        <fgColor rgb="FFFFDCDC"/>
        <bgColor indexed="64"/>
      </patternFill>
    </fill>
    <fill>
      <patternFill patternType="gray0625">
        <bgColor theme="0" tint="-0.14993000030517578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133350</xdr:rowOff>
    </xdr:from>
    <xdr:ext cx="9906000" cy="1981200"/>
    <xdr:sp>
      <xdr:nvSpPr>
        <xdr:cNvPr id="1" name="ZoneTexte 1"/>
        <xdr:cNvSpPr txBox="1">
          <a:spLocks noChangeArrowheads="1"/>
        </xdr:cNvSpPr>
      </xdr:nvSpPr>
      <xdr:spPr>
        <a:xfrm>
          <a:off x="161925" y="133350"/>
          <a:ext cx="99060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Mode d'emploi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Numérotez vos copies au crayon à papier dans l'ordre (1 à xx)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En bas de cette feuille, choisissez les onglets impression et imprimez 3 feuilles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En corrigeant, remplissez chaque cellule sur vos feuilles.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Avant de rentrer les notes (dans l'onglet Récap de ce classeur), vérifiez dans  les options  avancées d'Excel  que vous avez bien  "Déplacer la sélection vers la droite"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(les options se trouvent  en bas à droite de la fenêtre qui s'ouvre quand vous cliquez sur le bouton Office ( ce bouton est tout en haut à gauche de cette feuille)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Si vous n'y arrivez pas, utilisez la touche Tab au lieu de la touche Entrée pour  passer à la cellule suivante)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Rentrez les notes. Les cases à remplir seront sélectionnées automatiquement en appuyant sur "Entrée" (ou sur "Tab")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Pour les absents, rentrez "a" (sans les guillemets) dans la colonne 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Problèmes, erreurs... n'hésitez pas :  zeteacher@free.fr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Par mesure de sécurité, rechargez cette page juste avant d'y rentrer vos notes (au cas où d'éventuelles erreurs aient été corrigées).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0</xdr:colOff>
      <xdr:row>4</xdr:row>
      <xdr:rowOff>171450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5619750" y="98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9525</xdr:rowOff>
    </xdr:from>
    <xdr:ext cx="180975" cy="266700"/>
    <xdr:sp fLocksText="0">
      <xdr:nvSpPr>
        <xdr:cNvPr id="3" name="ZoneTexte 6"/>
        <xdr:cNvSpPr txBox="1">
          <a:spLocks noChangeArrowheads="1"/>
        </xdr:cNvSpPr>
      </xdr:nvSpPr>
      <xdr:spPr>
        <a:xfrm>
          <a:off x="5619750" y="100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28575</xdr:colOff>
      <xdr:row>1</xdr:row>
      <xdr:rowOff>28575</xdr:rowOff>
    </xdr:from>
    <xdr:to>
      <xdr:col>22</xdr:col>
      <xdr:colOff>514350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66700"/>
          <a:ext cx="45815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1" max="1" width="10.00390625" style="1" bestFit="1" customWidth="1"/>
    <col min="2" max="14" width="5.7109375" style="1" customWidth="1"/>
    <col min="15" max="15" width="2.140625" style="1" customWidth="1"/>
    <col min="16" max="19" width="5.7109375" style="1" customWidth="1"/>
    <col min="20" max="20" width="2.140625" style="0" customWidth="1"/>
  </cols>
  <sheetData>
    <row r="1" spans="1:20" ht="18.75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1:20" ht="15">
      <c r="A13" s="5" t="s">
        <v>17</v>
      </c>
      <c r="B13" s="2" t="s">
        <v>7</v>
      </c>
      <c r="C13" s="3" t="s">
        <v>8</v>
      </c>
      <c r="D13" s="4" t="s">
        <v>9</v>
      </c>
      <c r="E13" s="5" t="s">
        <v>0</v>
      </c>
      <c r="F13" s="5" t="s">
        <v>1</v>
      </c>
      <c r="G13" s="5" t="s">
        <v>2</v>
      </c>
      <c r="H13" s="5" t="s">
        <v>3</v>
      </c>
      <c r="I13" s="5" t="s">
        <v>4</v>
      </c>
      <c r="J13" s="5" t="s">
        <v>5</v>
      </c>
      <c r="K13" s="5" t="s">
        <v>18</v>
      </c>
      <c r="L13" s="5" t="s">
        <v>19</v>
      </c>
      <c r="M13" s="5" t="s">
        <v>20</v>
      </c>
      <c r="N13" s="5" t="s">
        <v>6</v>
      </c>
      <c r="O13" s="6"/>
      <c r="P13" s="5" t="s">
        <v>10</v>
      </c>
      <c r="Q13" s="5" t="s">
        <v>11</v>
      </c>
      <c r="R13" s="5" t="s">
        <v>12</v>
      </c>
      <c r="S13" s="5" t="s">
        <v>13</v>
      </c>
      <c r="T13" s="6"/>
    </row>
    <row r="14" spans="1:20" ht="15">
      <c r="A14" s="5"/>
      <c r="B14" s="2">
        <f>SUM(E14:N14)/4</f>
        <v>10</v>
      </c>
      <c r="C14" s="3">
        <f>SUM(P14:S14)/2</f>
        <v>10</v>
      </c>
      <c r="D14" s="4">
        <f>ROUNDUP(B14+C14,0)</f>
        <v>20</v>
      </c>
      <c r="E14" s="5">
        <v>2</v>
      </c>
      <c r="F14" s="5">
        <v>4</v>
      </c>
      <c r="G14" s="5">
        <v>2</v>
      </c>
      <c r="H14" s="5">
        <v>2</v>
      </c>
      <c r="I14" s="5">
        <v>4</v>
      </c>
      <c r="J14" s="5">
        <v>3</v>
      </c>
      <c r="K14" s="5">
        <v>5</v>
      </c>
      <c r="L14" s="5">
        <v>5</v>
      </c>
      <c r="M14" s="5">
        <v>5</v>
      </c>
      <c r="N14" s="5">
        <v>8</v>
      </c>
      <c r="O14" s="6"/>
      <c r="P14" s="5">
        <v>5</v>
      </c>
      <c r="Q14" s="5">
        <v>5</v>
      </c>
      <c r="R14" s="5">
        <v>5</v>
      </c>
      <c r="S14" s="5">
        <v>5</v>
      </c>
      <c r="T14" s="6"/>
    </row>
    <row r="15" spans="1:20" ht="15" customHeight="1">
      <c r="A15" s="5">
        <v>1</v>
      </c>
      <c r="B15" s="2">
        <f>IF(E15="a","A",IF(ISBLANK(E15),"",SUM(E15:N15)/4))</f>
      </c>
      <c r="C15" s="3">
        <f>IF(E15="a","A",IF(ISBLANK(P15),"",SUM(P15:S15)/2))</f>
      </c>
      <c r="D15" s="4">
        <f>IF(E15="a","A",IF(OR(ISBLANK(E15),ISBLANK(P15)),"",IF((B15+C15)-INT(B15+C15)&lt;0.25,ROUNDDOWN(B15+C15,0),IF((B15+C15)-INT(B15+C15)&gt;0.74,ROUNDUP(B15+C15,0),INT(B15+C15)+0.5))))</f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6"/>
      <c r="P15" s="8"/>
      <c r="Q15" s="8"/>
      <c r="R15" s="8"/>
      <c r="S15" s="8"/>
      <c r="T15" s="6"/>
    </row>
    <row r="16" spans="1:20" ht="15" customHeight="1">
      <c r="A16" s="5">
        <v>2</v>
      </c>
      <c r="B16" s="2">
        <f aca="true" t="shared" si="0" ref="B16:B79">IF(E16="a","A",IF(ISBLANK(E16),"",SUM(E16:N16)/4))</f>
      </c>
      <c r="C16" s="3">
        <f aca="true" t="shared" si="1" ref="C16:C79">IF(E16="a","A",IF(ISBLANK(P16),"",SUM(P16:S16)/2))</f>
      </c>
      <c r="D16" s="4">
        <f>IF(E16="a","A",IF(OR(ISBLANK(E16),ISBLANK(P16)),"",IF((B16+C16)-INT(B16+C16)&lt;0.25,ROUNDDOWN(B16+C16,0),IF((B16+C16)-INT(B16+C16)&gt;0.74,ROUNDUP(B16+C16,0),INT(B16+C16)+0.5))))</f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6"/>
      <c r="P16" s="8"/>
      <c r="Q16" s="8"/>
      <c r="R16" s="8"/>
      <c r="S16" s="8"/>
      <c r="T16" s="6"/>
    </row>
    <row r="17" spans="1:20" ht="15" customHeight="1">
      <c r="A17" s="5">
        <v>3</v>
      </c>
      <c r="B17" s="2">
        <f t="shared" si="0"/>
      </c>
      <c r="C17" s="3">
        <f t="shared" si="1"/>
      </c>
      <c r="D17" s="4">
        <f aca="true" t="shared" si="2" ref="D17:D80">IF(E17="a","A",IF(OR(ISBLANK(E17),ISBLANK(P17)),"",IF((B17+C17)-INT(B17+C17)&lt;0.25,ROUNDDOWN(B17+C17,0),IF((B17+C17)-INT(B17+C17)&gt;0.74,ROUNDUP(B17+C17,0),INT(B17+C17)+0.5))))</f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P17" s="8"/>
      <c r="Q17" s="8"/>
      <c r="R17" s="8"/>
      <c r="S17" s="8"/>
      <c r="T17" s="6"/>
    </row>
    <row r="18" spans="1:20" ht="15" customHeight="1">
      <c r="A18" s="5">
        <v>4</v>
      </c>
      <c r="B18" s="2">
        <f t="shared" si="0"/>
      </c>
      <c r="C18" s="3">
        <f t="shared" si="1"/>
      </c>
      <c r="D18" s="4">
        <f t="shared" si="2"/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6"/>
      <c r="P18" s="8"/>
      <c r="Q18" s="8"/>
      <c r="R18" s="8"/>
      <c r="S18" s="8"/>
      <c r="T18" s="6"/>
    </row>
    <row r="19" spans="1:20" ht="15" customHeight="1">
      <c r="A19" s="5">
        <v>5</v>
      </c>
      <c r="B19" s="2">
        <f t="shared" si="0"/>
      </c>
      <c r="C19" s="3">
        <f t="shared" si="1"/>
      </c>
      <c r="D19" s="4">
        <f t="shared" si="2"/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6"/>
      <c r="P19" s="8"/>
      <c r="Q19" s="8"/>
      <c r="R19" s="8"/>
      <c r="S19" s="8"/>
      <c r="T19" s="6"/>
    </row>
    <row r="20" spans="1:20" ht="15" customHeight="1">
      <c r="A20" s="5">
        <v>6</v>
      </c>
      <c r="B20" s="2">
        <f t="shared" si="0"/>
      </c>
      <c r="C20" s="3">
        <f t="shared" si="1"/>
      </c>
      <c r="D20" s="4">
        <f t="shared" si="2"/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6"/>
      <c r="P20" s="8"/>
      <c r="Q20" s="8"/>
      <c r="R20" s="8"/>
      <c r="S20" s="8"/>
      <c r="T20" s="6"/>
    </row>
    <row r="21" spans="1:20" ht="15" customHeight="1">
      <c r="A21" s="5">
        <v>7</v>
      </c>
      <c r="B21" s="2">
        <f t="shared" si="0"/>
      </c>
      <c r="C21" s="3">
        <f t="shared" si="1"/>
      </c>
      <c r="D21" s="4">
        <f t="shared" si="2"/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6"/>
      <c r="P21" s="8"/>
      <c r="Q21" s="8"/>
      <c r="R21" s="8"/>
      <c r="S21" s="8"/>
      <c r="T21" s="6"/>
    </row>
    <row r="22" spans="1:20" ht="15" customHeight="1">
      <c r="A22" s="5">
        <v>8</v>
      </c>
      <c r="B22" s="2">
        <f t="shared" si="0"/>
      </c>
      <c r="C22" s="3">
        <f t="shared" si="1"/>
      </c>
      <c r="D22" s="4">
        <f t="shared" si="2"/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8"/>
      <c r="Q22" s="8"/>
      <c r="R22" s="8"/>
      <c r="S22" s="8"/>
      <c r="T22" s="6"/>
    </row>
    <row r="23" spans="1:20" ht="15" customHeight="1">
      <c r="A23" s="5">
        <v>9</v>
      </c>
      <c r="B23" s="2">
        <f t="shared" si="0"/>
      </c>
      <c r="C23" s="3">
        <f t="shared" si="1"/>
      </c>
      <c r="D23" s="4">
        <f t="shared" si="2"/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6"/>
      <c r="P23" s="8"/>
      <c r="Q23" s="8"/>
      <c r="R23" s="8"/>
      <c r="S23" s="8"/>
      <c r="T23" s="6"/>
    </row>
    <row r="24" spans="1:20" ht="15" customHeight="1">
      <c r="A24" s="5">
        <v>10</v>
      </c>
      <c r="B24" s="2">
        <f t="shared" si="0"/>
      </c>
      <c r="C24" s="3">
        <f t="shared" si="1"/>
      </c>
      <c r="D24" s="4">
        <f t="shared" si="2"/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8"/>
      <c r="Q24" s="8"/>
      <c r="R24" s="8"/>
      <c r="S24" s="8"/>
      <c r="T24" s="6"/>
    </row>
    <row r="25" spans="1:20" ht="15" customHeight="1">
      <c r="A25" s="5">
        <v>11</v>
      </c>
      <c r="B25" s="2">
        <f t="shared" si="0"/>
      </c>
      <c r="C25" s="3">
        <f t="shared" si="1"/>
      </c>
      <c r="D25" s="4">
        <f t="shared" si="2"/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8"/>
      <c r="Q25" s="8"/>
      <c r="R25" s="8"/>
      <c r="S25" s="8"/>
      <c r="T25" s="6"/>
    </row>
    <row r="26" spans="1:20" ht="15" customHeight="1">
      <c r="A26" s="5">
        <v>12</v>
      </c>
      <c r="B26" s="2">
        <f t="shared" si="0"/>
      </c>
      <c r="C26" s="3">
        <f t="shared" si="1"/>
      </c>
      <c r="D26" s="4">
        <f t="shared" si="2"/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8"/>
      <c r="Q26" s="8"/>
      <c r="R26" s="8"/>
      <c r="S26" s="8"/>
      <c r="T26" s="6"/>
    </row>
    <row r="27" spans="1:20" ht="15" customHeight="1">
      <c r="A27" s="5">
        <v>13</v>
      </c>
      <c r="B27" s="2">
        <f t="shared" si="0"/>
      </c>
      <c r="C27" s="3">
        <f t="shared" si="1"/>
      </c>
      <c r="D27" s="4">
        <f t="shared" si="2"/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8"/>
      <c r="Q27" s="8"/>
      <c r="R27" s="8"/>
      <c r="S27" s="8"/>
      <c r="T27" s="6"/>
    </row>
    <row r="28" spans="1:20" ht="15" customHeight="1">
      <c r="A28" s="5">
        <v>14</v>
      </c>
      <c r="B28" s="2">
        <f t="shared" si="0"/>
      </c>
      <c r="C28" s="3">
        <f t="shared" si="1"/>
      </c>
      <c r="D28" s="4">
        <f t="shared" si="2"/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8"/>
      <c r="Q28" s="8"/>
      <c r="R28" s="8"/>
      <c r="S28" s="8"/>
      <c r="T28" s="6"/>
    </row>
    <row r="29" spans="1:20" ht="15" customHeight="1">
      <c r="A29" s="5">
        <v>15</v>
      </c>
      <c r="B29" s="2">
        <f t="shared" si="0"/>
      </c>
      <c r="C29" s="3">
        <f t="shared" si="1"/>
      </c>
      <c r="D29" s="4">
        <f t="shared" si="2"/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  <c r="P29" s="8"/>
      <c r="Q29" s="8"/>
      <c r="R29" s="8"/>
      <c r="S29" s="8"/>
      <c r="T29" s="6"/>
    </row>
    <row r="30" spans="1:20" ht="15" customHeight="1">
      <c r="A30" s="5">
        <v>16</v>
      </c>
      <c r="B30" s="2">
        <f t="shared" si="0"/>
      </c>
      <c r="C30" s="3">
        <f t="shared" si="1"/>
      </c>
      <c r="D30" s="4">
        <f t="shared" si="2"/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6"/>
      <c r="P30" s="8"/>
      <c r="Q30" s="8"/>
      <c r="R30" s="8"/>
      <c r="S30" s="8"/>
      <c r="T30" s="6"/>
    </row>
    <row r="31" spans="1:20" ht="15" customHeight="1">
      <c r="A31" s="5">
        <v>17</v>
      </c>
      <c r="B31" s="2">
        <f t="shared" si="0"/>
      </c>
      <c r="C31" s="3">
        <f t="shared" si="1"/>
      </c>
      <c r="D31" s="4">
        <f t="shared" si="2"/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6"/>
      <c r="P31" s="8"/>
      <c r="Q31" s="8"/>
      <c r="R31" s="8"/>
      <c r="S31" s="8"/>
      <c r="T31" s="6"/>
    </row>
    <row r="32" spans="1:20" ht="15" customHeight="1">
      <c r="A32" s="5">
        <v>18</v>
      </c>
      <c r="B32" s="2">
        <f t="shared" si="0"/>
      </c>
      <c r="C32" s="3">
        <f t="shared" si="1"/>
      </c>
      <c r="D32" s="4">
        <f t="shared" si="2"/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6"/>
      <c r="P32" s="8"/>
      <c r="Q32" s="8"/>
      <c r="R32" s="8"/>
      <c r="S32" s="8"/>
      <c r="T32" s="6"/>
    </row>
    <row r="33" spans="1:20" ht="15" customHeight="1">
      <c r="A33" s="5">
        <v>19</v>
      </c>
      <c r="B33" s="2">
        <f t="shared" si="0"/>
      </c>
      <c r="C33" s="3">
        <f t="shared" si="1"/>
      </c>
      <c r="D33" s="4">
        <f t="shared" si="2"/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  <c r="P33" s="8"/>
      <c r="Q33" s="8"/>
      <c r="R33" s="8"/>
      <c r="S33" s="8"/>
      <c r="T33" s="6"/>
    </row>
    <row r="34" spans="1:20" ht="15" customHeight="1">
      <c r="A34" s="5">
        <v>20</v>
      </c>
      <c r="B34" s="2">
        <f t="shared" si="0"/>
      </c>
      <c r="C34" s="3">
        <f t="shared" si="1"/>
      </c>
      <c r="D34" s="4">
        <f t="shared" si="2"/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6"/>
      <c r="P34" s="8"/>
      <c r="Q34" s="8"/>
      <c r="R34" s="8"/>
      <c r="S34" s="8"/>
      <c r="T34" s="6"/>
    </row>
    <row r="35" spans="1:20" ht="15" customHeight="1">
      <c r="A35" s="5">
        <v>21</v>
      </c>
      <c r="B35" s="2">
        <f t="shared" si="0"/>
      </c>
      <c r="C35" s="3">
        <f t="shared" si="1"/>
      </c>
      <c r="D35" s="4">
        <f t="shared" si="2"/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6"/>
      <c r="P35" s="8"/>
      <c r="Q35" s="8"/>
      <c r="R35" s="8"/>
      <c r="S35" s="8"/>
      <c r="T35" s="6"/>
    </row>
    <row r="36" spans="1:20" ht="15" customHeight="1">
      <c r="A36" s="5">
        <v>22</v>
      </c>
      <c r="B36" s="2">
        <f t="shared" si="0"/>
      </c>
      <c r="C36" s="3">
        <f t="shared" si="1"/>
      </c>
      <c r="D36" s="4">
        <f t="shared" si="2"/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6"/>
      <c r="P36" s="8"/>
      <c r="Q36" s="8"/>
      <c r="R36" s="8"/>
      <c r="S36" s="8"/>
      <c r="T36" s="6"/>
    </row>
    <row r="37" spans="1:20" ht="15" customHeight="1">
      <c r="A37" s="5">
        <v>23</v>
      </c>
      <c r="B37" s="2">
        <f t="shared" si="0"/>
      </c>
      <c r="C37" s="3">
        <f t="shared" si="1"/>
      </c>
      <c r="D37" s="4">
        <f t="shared" si="2"/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6"/>
      <c r="P37" s="8"/>
      <c r="Q37" s="8"/>
      <c r="R37" s="8"/>
      <c r="S37" s="8"/>
      <c r="T37" s="6"/>
    </row>
    <row r="38" spans="1:20" ht="15" customHeight="1">
      <c r="A38" s="5">
        <v>24</v>
      </c>
      <c r="B38" s="2">
        <f t="shared" si="0"/>
      </c>
      <c r="C38" s="3">
        <f t="shared" si="1"/>
      </c>
      <c r="D38" s="4">
        <f t="shared" si="2"/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6"/>
      <c r="P38" s="8"/>
      <c r="Q38" s="8"/>
      <c r="R38" s="8"/>
      <c r="S38" s="8"/>
      <c r="T38" s="6"/>
    </row>
    <row r="39" spans="1:20" ht="15" customHeight="1">
      <c r="A39" s="5">
        <v>25</v>
      </c>
      <c r="B39" s="2">
        <f t="shared" si="0"/>
      </c>
      <c r="C39" s="3">
        <f t="shared" si="1"/>
      </c>
      <c r="D39" s="4">
        <f t="shared" si="2"/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6"/>
      <c r="P39" s="8"/>
      <c r="Q39" s="8"/>
      <c r="R39" s="8"/>
      <c r="S39" s="8"/>
      <c r="T39" s="6"/>
    </row>
    <row r="40" spans="1:20" ht="15" customHeight="1">
      <c r="A40" s="5">
        <v>26</v>
      </c>
      <c r="B40" s="2">
        <f t="shared" si="0"/>
      </c>
      <c r="C40" s="3">
        <f t="shared" si="1"/>
      </c>
      <c r="D40" s="4">
        <f t="shared" si="2"/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6"/>
      <c r="P40" s="8"/>
      <c r="Q40" s="8"/>
      <c r="R40" s="8"/>
      <c r="S40" s="8"/>
      <c r="T40" s="6"/>
    </row>
    <row r="41" spans="1:20" ht="15">
      <c r="A41" s="5">
        <v>27</v>
      </c>
      <c r="B41" s="2">
        <f t="shared" si="0"/>
      </c>
      <c r="C41" s="3">
        <f t="shared" si="1"/>
      </c>
      <c r="D41" s="4">
        <f t="shared" si="2"/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6"/>
      <c r="P41" s="8"/>
      <c r="Q41" s="8"/>
      <c r="R41" s="8"/>
      <c r="S41" s="8"/>
      <c r="T41" s="6"/>
    </row>
    <row r="42" spans="1:20" ht="15">
      <c r="A42" s="5">
        <v>28</v>
      </c>
      <c r="B42" s="2">
        <f t="shared" si="0"/>
      </c>
      <c r="C42" s="3">
        <f t="shared" si="1"/>
      </c>
      <c r="D42" s="4">
        <f t="shared" si="2"/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6"/>
      <c r="P42" s="8"/>
      <c r="Q42" s="8"/>
      <c r="R42" s="8"/>
      <c r="S42" s="8"/>
      <c r="T42" s="6"/>
    </row>
    <row r="43" spans="1:20" ht="15">
      <c r="A43" s="5">
        <v>29</v>
      </c>
      <c r="B43" s="2">
        <f t="shared" si="0"/>
      </c>
      <c r="C43" s="3">
        <f t="shared" si="1"/>
      </c>
      <c r="D43" s="4">
        <f t="shared" si="2"/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6"/>
      <c r="P43" s="8"/>
      <c r="Q43" s="8"/>
      <c r="R43" s="8"/>
      <c r="S43" s="8"/>
      <c r="T43" s="6"/>
    </row>
    <row r="44" spans="1:20" ht="15">
      <c r="A44" s="5">
        <v>30</v>
      </c>
      <c r="B44" s="2">
        <f t="shared" si="0"/>
      </c>
      <c r="C44" s="3">
        <f t="shared" si="1"/>
      </c>
      <c r="D44" s="4">
        <f t="shared" si="2"/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6"/>
      <c r="P44" s="8"/>
      <c r="Q44" s="8"/>
      <c r="R44" s="8"/>
      <c r="S44" s="8"/>
      <c r="T44" s="6"/>
    </row>
    <row r="45" spans="1:20" ht="15">
      <c r="A45" s="5">
        <v>31</v>
      </c>
      <c r="B45" s="2">
        <f t="shared" si="0"/>
      </c>
      <c r="C45" s="3">
        <f t="shared" si="1"/>
      </c>
      <c r="D45" s="4">
        <f t="shared" si="2"/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6"/>
      <c r="P45" s="8"/>
      <c r="Q45" s="8"/>
      <c r="R45" s="8"/>
      <c r="S45" s="8"/>
      <c r="T45" s="6"/>
    </row>
    <row r="46" spans="1:20" ht="15">
      <c r="A46" s="5">
        <v>32</v>
      </c>
      <c r="B46" s="2">
        <f t="shared" si="0"/>
      </c>
      <c r="C46" s="3">
        <f t="shared" si="1"/>
      </c>
      <c r="D46" s="4">
        <f t="shared" si="2"/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6"/>
      <c r="P46" s="8"/>
      <c r="Q46" s="8"/>
      <c r="R46" s="8"/>
      <c r="S46" s="8"/>
      <c r="T46" s="6"/>
    </row>
    <row r="47" spans="1:20" ht="15">
      <c r="A47" s="5">
        <v>33</v>
      </c>
      <c r="B47" s="2">
        <f t="shared" si="0"/>
      </c>
      <c r="C47" s="3">
        <f t="shared" si="1"/>
      </c>
      <c r="D47" s="4">
        <f t="shared" si="2"/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6"/>
      <c r="P47" s="8"/>
      <c r="Q47" s="8"/>
      <c r="R47" s="8"/>
      <c r="S47" s="8"/>
      <c r="T47" s="6"/>
    </row>
    <row r="48" spans="1:20" ht="15">
      <c r="A48" s="5">
        <v>34</v>
      </c>
      <c r="B48" s="2">
        <f t="shared" si="0"/>
      </c>
      <c r="C48" s="3">
        <f t="shared" si="1"/>
      </c>
      <c r="D48" s="4">
        <f t="shared" si="2"/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6"/>
      <c r="P48" s="8"/>
      <c r="Q48" s="8"/>
      <c r="R48" s="8"/>
      <c r="S48" s="8"/>
      <c r="T48" s="6"/>
    </row>
    <row r="49" spans="1:20" ht="15">
      <c r="A49" s="5">
        <v>35</v>
      </c>
      <c r="B49" s="2">
        <f t="shared" si="0"/>
      </c>
      <c r="C49" s="3">
        <f t="shared" si="1"/>
      </c>
      <c r="D49" s="4">
        <f t="shared" si="2"/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6"/>
      <c r="P49" s="8"/>
      <c r="Q49" s="8"/>
      <c r="R49" s="8"/>
      <c r="S49" s="8"/>
      <c r="T49" s="6"/>
    </row>
    <row r="50" spans="1:20" ht="15">
      <c r="A50" s="5">
        <v>36</v>
      </c>
      <c r="B50" s="2">
        <f t="shared" si="0"/>
      </c>
      <c r="C50" s="3">
        <f t="shared" si="1"/>
      </c>
      <c r="D50" s="4">
        <f t="shared" si="2"/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6"/>
      <c r="P50" s="8"/>
      <c r="Q50" s="8"/>
      <c r="R50" s="8"/>
      <c r="S50" s="8"/>
      <c r="T50" s="6"/>
    </row>
    <row r="51" spans="1:20" ht="15">
      <c r="A51" s="5">
        <v>37</v>
      </c>
      <c r="B51" s="2">
        <f t="shared" si="0"/>
      </c>
      <c r="C51" s="3">
        <f t="shared" si="1"/>
      </c>
      <c r="D51" s="4">
        <f t="shared" si="2"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6"/>
      <c r="P51" s="8"/>
      <c r="Q51" s="8"/>
      <c r="R51" s="8"/>
      <c r="S51" s="8"/>
      <c r="T51" s="6"/>
    </row>
    <row r="52" spans="1:20" ht="15">
      <c r="A52" s="5">
        <v>38</v>
      </c>
      <c r="B52" s="2">
        <f t="shared" si="0"/>
      </c>
      <c r="C52" s="3">
        <f t="shared" si="1"/>
      </c>
      <c r="D52" s="4">
        <f t="shared" si="2"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6"/>
      <c r="P52" s="8"/>
      <c r="Q52" s="8"/>
      <c r="R52" s="8"/>
      <c r="S52" s="8"/>
      <c r="T52" s="6"/>
    </row>
    <row r="53" spans="1:20" ht="15">
      <c r="A53" s="5">
        <v>39</v>
      </c>
      <c r="B53" s="2">
        <f t="shared" si="0"/>
      </c>
      <c r="C53" s="3">
        <f t="shared" si="1"/>
      </c>
      <c r="D53" s="4">
        <f t="shared" si="2"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6"/>
      <c r="P53" s="8"/>
      <c r="Q53" s="8"/>
      <c r="R53" s="8"/>
      <c r="S53" s="8"/>
      <c r="T53" s="6"/>
    </row>
    <row r="54" spans="1:20" ht="15">
      <c r="A54" s="5">
        <v>40</v>
      </c>
      <c r="B54" s="2">
        <f t="shared" si="0"/>
      </c>
      <c r="C54" s="3">
        <f t="shared" si="1"/>
      </c>
      <c r="D54" s="4">
        <f t="shared" si="2"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6"/>
      <c r="P54" s="8"/>
      <c r="Q54" s="8"/>
      <c r="R54" s="8"/>
      <c r="S54" s="8"/>
      <c r="T54" s="6"/>
    </row>
    <row r="55" spans="1:20" ht="15">
      <c r="A55" s="5">
        <v>41</v>
      </c>
      <c r="B55" s="2">
        <f t="shared" si="0"/>
      </c>
      <c r="C55" s="3">
        <f t="shared" si="1"/>
      </c>
      <c r="D55" s="4">
        <f t="shared" si="2"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6"/>
      <c r="P55" s="8"/>
      <c r="Q55" s="8"/>
      <c r="R55" s="8"/>
      <c r="S55" s="8"/>
      <c r="T55" s="6"/>
    </row>
    <row r="56" spans="1:20" ht="15">
      <c r="A56" s="5">
        <v>42</v>
      </c>
      <c r="B56" s="2">
        <f t="shared" si="0"/>
      </c>
      <c r="C56" s="3">
        <f t="shared" si="1"/>
      </c>
      <c r="D56" s="4">
        <f t="shared" si="2"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6"/>
      <c r="P56" s="8"/>
      <c r="Q56" s="8"/>
      <c r="R56" s="8"/>
      <c r="S56" s="8"/>
      <c r="T56" s="6"/>
    </row>
    <row r="57" spans="1:20" ht="15">
      <c r="A57" s="5">
        <v>43</v>
      </c>
      <c r="B57" s="2">
        <f t="shared" si="0"/>
      </c>
      <c r="C57" s="3">
        <f t="shared" si="1"/>
      </c>
      <c r="D57" s="4">
        <f t="shared" si="2"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6"/>
      <c r="P57" s="8"/>
      <c r="Q57" s="8"/>
      <c r="R57" s="8"/>
      <c r="S57" s="8"/>
      <c r="T57" s="6"/>
    </row>
    <row r="58" spans="1:20" ht="15">
      <c r="A58" s="5">
        <v>44</v>
      </c>
      <c r="B58" s="2">
        <f t="shared" si="0"/>
      </c>
      <c r="C58" s="3">
        <f t="shared" si="1"/>
      </c>
      <c r="D58" s="4">
        <f t="shared" si="2"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6"/>
      <c r="P58" s="8"/>
      <c r="Q58" s="8"/>
      <c r="R58" s="8"/>
      <c r="S58" s="8"/>
      <c r="T58" s="6"/>
    </row>
    <row r="59" spans="1:20" ht="15">
      <c r="A59" s="5">
        <v>45</v>
      </c>
      <c r="B59" s="2">
        <f t="shared" si="0"/>
      </c>
      <c r="C59" s="3">
        <f t="shared" si="1"/>
      </c>
      <c r="D59" s="4">
        <f t="shared" si="2"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6"/>
      <c r="P59" s="8"/>
      <c r="Q59" s="8"/>
      <c r="R59" s="8"/>
      <c r="S59" s="8"/>
      <c r="T59" s="6"/>
    </row>
    <row r="60" spans="1:20" ht="15">
      <c r="A60" s="5">
        <v>46</v>
      </c>
      <c r="B60" s="2">
        <f t="shared" si="0"/>
      </c>
      <c r="C60" s="3">
        <f t="shared" si="1"/>
      </c>
      <c r="D60" s="4">
        <f t="shared" si="2"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6"/>
      <c r="P60" s="8"/>
      <c r="Q60" s="8"/>
      <c r="R60" s="8"/>
      <c r="S60" s="8"/>
      <c r="T60" s="6"/>
    </row>
    <row r="61" spans="1:20" ht="15">
      <c r="A61" s="5">
        <v>47</v>
      </c>
      <c r="B61" s="2">
        <f t="shared" si="0"/>
      </c>
      <c r="C61" s="3">
        <f t="shared" si="1"/>
      </c>
      <c r="D61" s="4">
        <f t="shared" si="2"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6"/>
      <c r="P61" s="8"/>
      <c r="Q61" s="8"/>
      <c r="R61" s="8"/>
      <c r="S61" s="8"/>
      <c r="T61" s="6"/>
    </row>
    <row r="62" spans="1:20" ht="15">
      <c r="A62" s="5">
        <v>48</v>
      </c>
      <c r="B62" s="2">
        <f t="shared" si="0"/>
      </c>
      <c r="C62" s="3">
        <f t="shared" si="1"/>
      </c>
      <c r="D62" s="4">
        <f t="shared" si="2"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6"/>
      <c r="P62" s="8"/>
      <c r="Q62" s="8"/>
      <c r="R62" s="8"/>
      <c r="S62" s="8"/>
      <c r="T62" s="6"/>
    </row>
    <row r="63" spans="1:20" ht="15">
      <c r="A63" s="5">
        <v>49</v>
      </c>
      <c r="B63" s="2">
        <f t="shared" si="0"/>
      </c>
      <c r="C63" s="3">
        <f t="shared" si="1"/>
      </c>
      <c r="D63" s="4">
        <f t="shared" si="2"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6"/>
      <c r="P63" s="8"/>
      <c r="Q63" s="8"/>
      <c r="R63" s="8"/>
      <c r="S63" s="8"/>
      <c r="T63" s="6"/>
    </row>
    <row r="64" spans="1:20" ht="15">
      <c r="A64" s="5">
        <v>50</v>
      </c>
      <c r="B64" s="2">
        <f t="shared" si="0"/>
      </c>
      <c r="C64" s="3">
        <f t="shared" si="1"/>
      </c>
      <c r="D64" s="4">
        <f t="shared" si="2"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6"/>
      <c r="P64" s="8"/>
      <c r="Q64" s="8"/>
      <c r="R64" s="8"/>
      <c r="S64" s="8"/>
      <c r="T64" s="6"/>
    </row>
    <row r="65" spans="1:20" ht="15">
      <c r="A65" s="5">
        <v>51</v>
      </c>
      <c r="B65" s="2">
        <f t="shared" si="0"/>
      </c>
      <c r="C65" s="3">
        <f t="shared" si="1"/>
      </c>
      <c r="D65" s="4">
        <f t="shared" si="2"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6"/>
      <c r="P65" s="8"/>
      <c r="Q65" s="8"/>
      <c r="R65" s="8"/>
      <c r="S65" s="8"/>
      <c r="T65" s="6"/>
    </row>
    <row r="66" spans="1:20" ht="15">
      <c r="A66" s="5">
        <v>52</v>
      </c>
      <c r="B66" s="2">
        <f t="shared" si="0"/>
      </c>
      <c r="C66" s="3">
        <f t="shared" si="1"/>
      </c>
      <c r="D66" s="4">
        <f t="shared" si="2"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6"/>
      <c r="P66" s="8"/>
      <c r="Q66" s="8"/>
      <c r="R66" s="8"/>
      <c r="S66" s="8"/>
      <c r="T66" s="6"/>
    </row>
    <row r="67" spans="1:20" ht="15">
      <c r="A67" s="5">
        <v>53</v>
      </c>
      <c r="B67" s="2">
        <f t="shared" si="0"/>
      </c>
      <c r="C67" s="3">
        <f t="shared" si="1"/>
      </c>
      <c r="D67" s="4">
        <f t="shared" si="2"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6"/>
      <c r="P67" s="8"/>
      <c r="Q67" s="8"/>
      <c r="R67" s="8"/>
      <c r="S67" s="8"/>
      <c r="T67" s="6"/>
    </row>
    <row r="68" spans="1:20" ht="15">
      <c r="A68" s="5">
        <v>54</v>
      </c>
      <c r="B68" s="2">
        <f t="shared" si="0"/>
      </c>
      <c r="C68" s="3">
        <f t="shared" si="1"/>
      </c>
      <c r="D68" s="4">
        <f t="shared" si="2"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6"/>
      <c r="P68" s="8"/>
      <c r="Q68" s="8"/>
      <c r="R68" s="8"/>
      <c r="S68" s="8"/>
      <c r="T68" s="6"/>
    </row>
    <row r="69" spans="1:20" ht="15">
      <c r="A69" s="5">
        <v>55</v>
      </c>
      <c r="B69" s="2">
        <f t="shared" si="0"/>
      </c>
      <c r="C69" s="3">
        <f t="shared" si="1"/>
      </c>
      <c r="D69" s="4">
        <f t="shared" si="2"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6"/>
      <c r="P69" s="8"/>
      <c r="Q69" s="8"/>
      <c r="R69" s="8"/>
      <c r="S69" s="8"/>
      <c r="T69" s="6"/>
    </row>
    <row r="70" spans="1:20" ht="15">
      <c r="A70" s="5">
        <v>56</v>
      </c>
      <c r="B70" s="2">
        <f t="shared" si="0"/>
      </c>
      <c r="C70" s="3">
        <f t="shared" si="1"/>
      </c>
      <c r="D70" s="4">
        <f t="shared" si="2"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6"/>
      <c r="P70" s="8"/>
      <c r="Q70" s="8"/>
      <c r="R70" s="8"/>
      <c r="S70" s="8"/>
      <c r="T70" s="6"/>
    </row>
    <row r="71" spans="1:20" ht="15">
      <c r="A71" s="5">
        <v>57</v>
      </c>
      <c r="B71" s="2">
        <f t="shared" si="0"/>
      </c>
      <c r="C71" s="3">
        <f t="shared" si="1"/>
      </c>
      <c r="D71" s="4">
        <f t="shared" si="2"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6"/>
      <c r="P71" s="8"/>
      <c r="Q71" s="8"/>
      <c r="R71" s="8"/>
      <c r="S71" s="8"/>
      <c r="T71" s="6"/>
    </row>
    <row r="72" spans="1:20" ht="15">
      <c r="A72" s="5">
        <v>58</v>
      </c>
      <c r="B72" s="2">
        <f t="shared" si="0"/>
      </c>
      <c r="C72" s="3">
        <f t="shared" si="1"/>
      </c>
      <c r="D72" s="4">
        <f t="shared" si="2"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6"/>
      <c r="P72" s="8"/>
      <c r="Q72" s="8"/>
      <c r="R72" s="8"/>
      <c r="S72" s="8"/>
      <c r="T72" s="6"/>
    </row>
    <row r="73" spans="1:20" ht="15">
      <c r="A73" s="5">
        <v>59</v>
      </c>
      <c r="B73" s="2">
        <f t="shared" si="0"/>
      </c>
      <c r="C73" s="3">
        <f t="shared" si="1"/>
      </c>
      <c r="D73" s="4">
        <f t="shared" si="2"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6"/>
      <c r="P73" s="8"/>
      <c r="Q73" s="8"/>
      <c r="R73" s="8"/>
      <c r="S73" s="8"/>
      <c r="T73" s="6"/>
    </row>
    <row r="74" spans="1:20" ht="15">
      <c r="A74" s="5">
        <v>60</v>
      </c>
      <c r="B74" s="2">
        <f t="shared" si="0"/>
      </c>
      <c r="C74" s="3">
        <f t="shared" si="1"/>
      </c>
      <c r="D74" s="4">
        <f t="shared" si="2"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6"/>
      <c r="P74" s="8"/>
      <c r="Q74" s="8"/>
      <c r="R74" s="8"/>
      <c r="S74" s="8"/>
      <c r="T74" s="6"/>
    </row>
    <row r="75" spans="1:20" ht="15">
      <c r="A75" s="5">
        <v>61</v>
      </c>
      <c r="B75" s="2">
        <f t="shared" si="0"/>
      </c>
      <c r="C75" s="3">
        <f t="shared" si="1"/>
      </c>
      <c r="D75" s="4">
        <f t="shared" si="2"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6"/>
      <c r="P75" s="8"/>
      <c r="Q75" s="8"/>
      <c r="R75" s="8"/>
      <c r="S75" s="8"/>
      <c r="T75" s="6"/>
    </row>
    <row r="76" spans="1:20" ht="15">
      <c r="A76" s="5">
        <v>62</v>
      </c>
      <c r="B76" s="2">
        <f t="shared" si="0"/>
      </c>
      <c r="C76" s="3">
        <f t="shared" si="1"/>
      </c>
      <c r="D76" s="4">
        <f t="shared" si="2"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6"/>
      <c r="P76" s="8"/>
      <c r="Q76" s="8"/>
      <c r="R76" s="8"/>
      <c r="S76" s="8"/>
      <c r="T76" s="6"/>
    </row>
    <row r="77" spans="1:20" ht="15">
      <c r="A77" s="5">
        <v>63</v>
      </c>
      <c r="B77" s="2">
        <f t="shared" si="0"/>
      </c>
      <c r="C77" s="3">
        <f t="shared" si="1"/>
      </c>
      <c r="D77" s="4">
        <f t="shared" si="2"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6"/>
      <c r="P77" s="8"/>
      <c r="Q77" s="8"/>
      <c r="R77" s="8"/>
      <c r="S77" s="8"/>
      <c r="T77" s="6"/>
    </row>
    <row r="78" spans="1:20" ht="15">
      <c r="A78" s="5">
        <v>64</v>
      </c>
      <c r="B78" s="2">
        <f t="shared" si="0"/>
      </c>
      <c r="C78" s="3">
        <f t="shared" si="1"/>
      </c>
      <c r="D78" s="4">
        <f t="shared" si="2"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6"/>
      <c r="P78" s="8"/>
      <c r="Q78" s="8"/>
      <c r="R78" s="8"/>
      <c r="S78" s="8"/>
      <c r="T78" s="6"/>
    </row>
    <row r="79" spans="1:20" ht="15">
      <c r="A79" s="5">
        <v>65</v>
      </c>
      <c r="B79" s="2">
        <f t="shared" si="0"/>
      </c>
      <c r="C79" s="3">
        <f t="shared" si="1"/>
      </c>
      <c r="D79" s="4">
        <f t="shared" si="2"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6"/>
      <c r="P79" s="8"/>
      <c r="Q79" s="8"/>
      <c r="R79" s="8"/>
      <c r="S79" s="8"/>
      <c r="T79" s="6"/>
    </row>
    <row r="80" spans="1:20" ht="15">
      <c r="A80" s="5">
        <v>66</v>
      </c>
      <c r="B80" s="2">
        <f aca="true" t="shared" si="3" ref="B80:B90">IF(E80="a","A",IF(ISBLANK(E80),"",SUM(E80:N80)/4))</f>
      </c>
      <c r="C80" s="3">
        <f aca="true" t="shared" si="4" ref="C80:C90">IF(E80="a","A",IF(ISBLANK(P80),"",SUM(P80:S80)/2))</f>
      </c>
      <c r="D80" s="4">
        <f t="shared" si="2"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6"/>
      <c r="P80" s="8"/>
      <c r="Q80" s="8"/>
      <c r="R80" s="8"/>
      <c r="S80" s="8"/>
      <c r="T80" s="6"/>
    </row>
    <row r="81" spans="1:20" ht="15">
      <c r="A81" s="5">
        <v>67</v>
      </c>
      <c r="B81" s="2">
        <f t="shared" si="3"/>
      </c>
      <c r="C81" s="3">
        <f t="shared" si="4"/>
      </c>
      <c r="D81" s="4">
        <f aca="true" t="shared" si="5" ref="D81:D90">IF(E81="a","A",IF(OR(ISBLANK(E81),ISBLANK(P81)),"",IF((B81+C81)-INT(B81+C81)&lt;0.25,ROUNDDOWN(B81+C81,0),IF((B81+C81)-INT(B81+C81)&gt;0.74,ROUNDUP(B81+C81,0),INT(B81+C81)+0.5))))</f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6"/>
      <c r="P81" s="8"/>
      <c r="Q81" s="8"/>
      <c r="R81" s="8"/>
      <c r="S81" s="8"/>
      <c r="T81" s="6"/>
    </row>
    <row r="82" spans="1:20" ht="15">
      <c r="A82" s="5">
        <v>68</v>
      </c>
      <c r="B82" s="2">
        <f t="shared" si="3"/>
      </c>
      <c r="C82" s="3">
        <f t="shared" si="4"/>
      </c>
      <c r="D82" s="4">
        <f t="shared" si="5"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6"/>
      <c r="P82" s="8"/>
      <c r="Q82" s="8"/>
      <c r="R82" s="8"/>
      <c r="S82" s="8"/>
      <c r="T82" s="6"/>
    </row>
    <row r="83" spans="1:20" ht="15">
      <c r="A83" s="5">
        <v>69</v>
      </c>
      <c r="B83" s="2">
        <f t="shared" si="3"/>
      </c>
      <c r="C83" s="3">
        <f t="shared" si="4"/>
      </c>
      <c r="D83" s="4">
        <f t="shared" si="5"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6"/>
      <c r="P83" s="8"/>
      <c r="Q83" s="8"/>
      <c r="R83" s="8"/>
      <c r="S83" s="8"/>
      <c r="T83" s="6"/>
    </row>
    <row r="84" spans="1:20" ht="15">
      <c r="A84" s="5">
        <v>70</v>
      </c>
      <c r="B84" s="2">
        <f t="shared" si="3"/>
      </c>
      <c r="C84" s="3">
        <f t="shared" si="4"/>
      </c>
      <c r="D84" s="4">
        <f t="shared" si="5"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6"/>
      <c r="P84" s="8"/>
      <c r="Q84" s="8"/>
      <c r="R84" s="8"/>
      <c r="S84" s="8"/>
      <c r="T84" s="6"/>
    </row>
    <row r="85" spans="1:20" ht="15">
      <c r="A85" s="5">
        <v>71</v>
      </c>
      <c r="B85" s="2">
        <f t="shared" si="3"/>
      </c>
      <c r="C85" s="3">
        <f t="shared" si="4"/>
      </c>
      <c r="D85" s="4">
        <f t="shared" si="5"/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6"/>
      <c r="P85" s="8"/>
      <c r="Q85" s="8"/>
      <c r="R85" s="8"/>
      <c r="S85" s="8"/>
      <c r="T85" s="6"/>
    </row>
    <row r="86" spans="1:20" ht="15">
      <c r="A86" s="5">
        <v>72</v>
      </c>
      <c r="B86" s="2">
        <f t="shared" si="3"/>
      </c>
      <c r="C86" s="3">
        <f t="shared" si="4"/>
      </c>
      <c r="D86" s="4">
        <f t="shared" si="5"/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6"/>
      <c r="P86" s="8"/>
      <c r="Q86" s="8"/>
      <c r="R86" s="8"/>
      <c r="S86" s="8"/>
      <c r="T86" s="6"/>
    </row>
    <row r="87" spans="1:20" ht="15">
      <c r="A87" s="5">
        <v>73</v>
      </c>
      <c r="B87" s="2">
        <f t="shared" si="3"/>
      </c>
      <c r="C87" s="3">
        <f t="shared" si="4"/>
      </c>
      <c r="D87" s="4">
        <f t="shared" si="5"/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6"/>
      <c r="P87" s="8"/>
      <c r="Q87" s="8"/>
      <c r="R87" s="8"/>
      <c r="S87" s="8"/>
      <c r="T87" s="6"/>
    </row>
    <row r="88" spans="1:20" ht="15">
      <c r="A88" s="5">
        <v>74</v>
      </c>
      <c r="B88" s="2">
        <f t="shared" si="3"/>
      </c>
      <c r="C88" s="3">
        <f t="shared" si="4"/>
      </c>
      <c r="D88" s="4">
        <f t="shared" si="5"/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6"/>
      <c r="P88" s="8"/>
      <c r="Q88" s="8"/>
      <c r="R88" s="8"/>
      <c r="S88" s="8"/>
      <c r="T88" s="6"/>
    </row>
    <row r="89" spans="1:20" ht="15">
      <c r="A89" s="5">
        <v>75</v>
      </c>
      <c r="B89" s="2">
        <f t="shared" si="3"/>
      </c>
      <c r="C89" s="3">
        <f t="shared" si="4"/>
      </c>
      <c r="D89" s="4">
        <f t="shared" si="5"/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6"/>
      <c r="P89" s="8"/>
      <c r="Q89" s="8"/>
      <c r="R89" s="8"/>
      <c r="S89" s="8"/>
      <c r="T89" s="6"/>
    </row>
    <row r="90" spans="1:20" ht="15">
      <c r="A90" s="5">
        <v>76</v>
      </c>
      <c r="B90" s="2">
        <f t="shared" si="3"/>
      </c>
      <c r="C90" s="3">
        <f t="shared" si="4"/>
      </c>
      <c r="D90" s="4">
        <f t="shared" si="5"/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6"/>
      <c r="P90" s="8"/>
      <c r="Q90" s="8"/>
      <c r="R90" s="8"/>
      <c r="S90" s="8"/>
      <c r="T90" s="6"/>
    </row>
    <row r="92" spans="1:19" ht="15">
      <c r="A92" s="1" t="s">
        <v>14</v>
      </c>
      <c r="B92" s="7" t="e">
        <f>AVERAGE(B15:B90)</f>
        <v>#DIV/0!</v>
      </c>
      <c r="C92" s="7" t="e">
        <f aca="true" t="shared" si="6" ref="C92:S92">AVERAGE(C15:C90)</f>
        <v>#DIV/0!</v>
      </c>
      <c r="D92" s="7" t="e">
        <f t="shared" si="6"/>
        <v>#DIV/0!</v>
      </c>
      <c r="E92" s="7" t="e">
        <f t="shared" si="6"/>
        <v>#DIV/0!</v>
      </c>
      <c r="F92" s="7" t="e">
        <f t="shared" si="6"/>
        <v>#DIV/0!</v>
      </c>
      <c r="G92" s="7" t="e">
        <f t="shared" si="6"/>
        <v>#DIV/0!</v>
      </c>
      <c r="H92" s="7" t="e">
        <f t="shared" si="6"/>
        <v>#DIV/0!</v>
      </c>
      <c r="I92" s="7" t="e">
        <f t="shared" si="6"/>
        <v>#DIV/0!</v>
      </c>
      <c r="J92" s="7" t="e">
        <f t="shared" si="6"/>
        <v>#DIV/0!</v>
      </c>
      <c r="K92" s="7" t="e">
        <f t="shared" si="6"/>
        <v>#DIV/0!</v>
      </c>
      <c r="L92" s="7" t="e">
        <f t="shared" si="6"/>
        <v>#DIV/0!</v>
      </c>
      <c r="M92" s="7" t="e">
        <f t="shared" si="6"/>
        <v>#DIV/0!</v>
      </c>
      <c r="N92" s="7" t="e">
        <f t="shared" si="6"/>
        <v>#DIV/0!</v>
      </c>
      <c r="O92" s="7"/>
      <c r="P92" s="7" t="e">
        <f t="shared" si="6"/>
        <v>#DIV/0!</v>
      </c>
      <c r="Q92" s="7" t="e">
        <f t="shared" si="6"/>
        <v>#DIV/0!</v>
      </c>
      <c r="R92" s="7" t="e">
        <f t="shared" si="6"/>
        <v>#DIV/0!</v>
      </c>
      <c r="S92" s="7" t="e">
        <f t="shared" si="6"/>
        <v>#DIV/0!</v>
      </c>
    </row>
    <row r="93" spans="1:19" ht="15">
      <c r="A93" s="1" t="s">
        <v>15</v>
      </c>
      <c r="B93" s="1">
        <f>MAX(B15:B90)</f>
        <v>0</v>
      </c>
      <c r="C93" s="1">
        <f aca="true" t="shared" si="7" ref="C93:S93">MAX(C15:C90)</f>
        <v>0</v>
      </c>
      <c r="D93" s="1">
        <f t="shared" si="7"/>
        <v>0</v>
      </c>
      <c r="E93" s="1">
        <f t="shared" si="7"/>
        <v>0</v>
      </c>
      <c r="F93" s="1">
        <f t="shared" si="7"/>
        <v>0</v>
      </c>
      <c r="G93" s="1">
        <f t="shared" si="7"/>
        <v>0</v>
      </c>
      <c r="H93" s="1">
        <f t="shared" si="7"/>
        <v>0</v>
      </c>
      <c r="I93" s="1">
        <f t="shared" si="7"/>
        <v>0</v>
      </c>
      <c r="J93" s="1">
        <f t="shared" si="7"/>
        <v>0</v>
      </c>
      <c r="K93" s="1">
        <f t="shared" si="7"/>
        <v>0</v>
      </c>
      <c r="L93" s="1">
        <f t="shared" si="7"/>
        <v>0</v>
      </c>
      <c r="M93" s="1">
        <f t="shared" si="7"/>
        <v>0</v>
      </c>
      <c r="N93" s="1">
        <f t="shared" si="7"/>
        <v>0</v>
      </c>
      <c r="P93" s="1">
        <f t="shared" si="7"/>
        <v>0</v>
      </c>
      <c r="Q93" s="1">
        <f t="shared" si="7"/>
        <v>0</v>
      </c>
      <c r="R93" s="1">
        <f t="shared" si="7"/>
        <v>0</v>
      </c>
      <c r="S93" s="1">
        <f t="shared" si="7"/>
        <v>0</v>
      </c>
    </row>
    <row r="94" spans="1:19" ht="15">
      <c r="A94" s="1" t="s">
        <v>16</v>
      </c>
      <c r="B94" s="1">
        <f>MIN(B15:B90)</f>
        <v>0</v>
      </c>
      <c r="C94" s="1">
        <f aca="true" t="shared" si="8" ref="C94:S94">MIN(C15:C90)</f>
        <v>0</v>
      </c>
      <c r="D94" s="1">
        <f t="shared" si="8"/>
        <v>0</v>
      </c>
      <c r="E94" s="1">
        <f t="shared" si="8"/>
        <v>0</v>
      </c>
      <c r="F94" s="1">
        <f t="shared" si="8"/>
        <v>0</v>
      </c>
      <c r="G94" s="1">
        <f t="shared" si="8"/>
        <v>0</v>
      </c>
      <c r="H94" s="1">
        <f t="shared" si="8"/>
        <v>0</v>
      </c>
      <c r="I94" s="1">
        <f t="shared" si="8"/>
        <v>0</v>
      </c>
      <c r="J94" s="1">
        <f t="shared" si="8"/>
        <v>0</v>
      </c>
      <c r="K94" s="1">
        <f t="shared" si="8"/>
        <v>0</v>
      </c>
      <c r="L94" s="1">
        <f t="shared" si="8"/>
        <v>0</v>
      </c>
      <c r="M94" s="1">
        <f t="shared" si="8"/>
        <v>0</v>
      </c>
      <c r="N94" s="1">
        <f t="shared" si="8"/>
        <v>0</v>
      </c>
      <c r="P94" s="1">
        <f t="shared" si="8"/>
        <v>0</v>
      </c>
      <c r="Q94" s="1">
        <f t="shared" si="8"/>
        <v>0</v>
      </c>
      <c r="R94" s="1">
        <f t="shared" si="8"/>
        <v>0</v>
      </c>
      <c r="S94" s="1">
        <f t="shared" si="8"/>
        <v>0</v>
      </c>
    </row>
  </sheetData>
  <sheetProtection sheet="1" objects="1" scenarios="1" selectLockedCell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&amp;LBac 2013 Anglais LV2 ES / S&amp;C&amp;F&amp;RPage 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8.28125" style="0" customWidth="1"/>
    <col min="2" max="11" width="5.7109375" style="0" customWidth="1"/>
    <col min="12" max="12" width="3.7109375" style="0" customWidth="1"/>
    <col min="13" max="16" width="5.7109375" style="0" customWidth="1"/>
    <col min="17" max="17" width="3.7109375" style="0" customWidth="1"/>
  </cols>
  <sheetData>
    <row r="1" spans="13:16" ht="15">
      <c r="M1" s="12" t="s">
        <v>21</v>
      </c>
      <c r="N1" s="12"/>
      <c r="O1" s="12"/>
      <c r="P1" s="12"/>
    </row>
    <row r="2" spans="1:17" ht="15">
      <c r="A2" s="5" t="s">
        <v>17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18</v>
      </c>
      <c r="I2" s="5" t="s">
        <v>19</v>
      </c>
      <c r="J2" s="5" t="s">
        <v>20</v>
      </c>
      <c r="K2" s="5" t="s">
        <v>6</v>
      </c>
      <c r="L2" s="6"/>
      <c r="M2" s="5" t="s">
        <v>10</v>
      </c>
      <c r="N2" s="5" t="s">
        <v>11</v>
      </c>
      <c r="O2" s="5" t="s">
        <v>12</v>
      </c>
      <c r="P2" s="5" t="s">
        <v>13</v>
      </c>
      <c r="Q2" s="6"/>
    </row>
    <row r="3" spans="1:17" ht="15">
      <c r="A3" s="5"/>
      <c r="B3" s="5">
        <v>2</v>
      </c>
      <c r="C3" s="5">
        <v>4</v>
      </c>
      <c r="D3" s="5">
        <v>2</v>
      </c>
      <c r="E3" s="5">
        <v>2</v>
      </c>
      <c r="F3" s="5">
        <v>4</v>
      </c>
      <c r="G3" s="5">
        <v>3</v>
      </c>
      <c r="H3" s="5">
        <v>5</v>
      </c>
      <c r="I3" s="5">
        <v>5</v>
      </c>
      <c r="J3" s="5">
        <v>5</v>
      </c>
      <c r="K3" s="5">
        <v>8</v>
      </c>
      <c r="L3" s="6"/>
      <c r="M3" s="5">
        <v>5</v>
      </c>
      <c r="N3" s="5">
        <v>5</v>
      </c>
      <c r="O3" s="5">
        <v>5</v>
      </c>
      <c r="P3" s="5">
        <v>5</v>
      </c>
      <c r="Q3" s="6"/>
    </row>
    <row r="4" spans="1:17" ht="19.5" customHeight="1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0"/>
      <c r="N4" s="10"/>
      <c r="O4" s="10"/>
      <c r="P4" s="10"/>
      <c r="Q4" s="6"/>
    </row>
    <row r="5" spans="1:17" ht="19.5" customHeight="1">
      <c r="A5" s="5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8"/>
      <c r="N5" s="8"/>
      <c r="O5" s="8"/>
      <c r="P5" s="8"/>
      <c r="Q5" s="6"/>
    </row>
    <row r="6" spans="1:17" ht="19.5" customHeight="1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6"/>
    </row>
    <row r="7" spans="1:17" ht="19.5" customHeight="1">
      <c r="A7" s="5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11"/>
      <c r="M7" s="8"/>
      <c r="N7" s="8"/>
      <c r="O7" s="8"/>
      <c r="P7" s="8"/>
      <c r="Q7" s="6"/>
    </row>
    <row r="8" spans="1:17" ht="19.5" customHeight="1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0"/>
      <c r="N8" s="10"/>
      <c r="O8" s="10"/>
      <c r="P8" s="10"/>
      <c r="Q8" s="6"/>
    </row>
    <row r="9" spans="1:17" ht="19.5" customHeight="1">
      <c r="A9" s="5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8"/>
      <c r="N9" s="8"/>
      <c r="O9" s="8"/>
      <c r="P9" s="8"/>
      <c r="Q9" s="6"/>
    </row>
    <row r="10" spans="1:17" ht="19.5" customHeight="1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0"/>
      <c r="N10" s="10"/>
      <c r="O10" s="10"/>
      <c r="P10" s="10"/>
      <c r="Q10" s="6"/>
    </row>
    <row r="11" spans="1:17" ht="19.5" customHeight="1">
      <c r="A11" s="5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8"/>
      <c r="N11" s="8"/>
      <c r="O11" s="8"/>
      <c r="P11" s="8"/>
      <c r="Q11" s="6"/>
    </row>
    <row r="12" spans="1:17" ht="19.5" customHeight="1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  <c r="N12" s="10"/>
      <c r="O12" s="10"/>
      <c r="P12" s="10"/>
      <c r="Q12" s="6"/>
    </row>
    <row r="13" spans="1:17" ht="19.5" customHeight="1">
      <c r="A13" s="5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M13" s="8"/>
      <c r="N13" s="8"/>
      <c r="O13" s="8"/>
      <c r="P13" s="8"/>
      <c r="Q13" s="6"/>
    </row>
    <row r="14" spans="1:17" ht="19.5" customHeight="1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6"/>
    </row>
    <row r="15" spans="1:17" ht="19.5" customHeight="1">
      <c r="A15" s="5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8"/>
      <c r="N15" s="8"/>
      <c r="O15" s="8"/>
      <c r="P15" s="8"/>
      <c r="Q15" s="6"/>
    </row>
    <row r="16" spans="1:17" ht="19.5" customHeight="1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6"/>
    </row>
    <row r="17" spans="1:17" ht="19.5" customHeight="1">
      <c r="A17" s="5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M17" s="8"/>
      <c r="N17" s="8"/>
      <c r="O17" s="8"/>
      <c r="P17" s="8"/>
      <c r="Q17" s="6"/>
    </row>
    <row r="18" spans="1:17" ht="19.5" customHeight="1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0"/>
      <c r="N18" s="10"/>
      <c r="O18" s="10"/>
      <c r="P18" s="10"/>
      <c r="Q18" s="6"/>
    </row>
    <row r="19" spans="1:17" ht="19.5" customHeight="1">
      <c r="A19" s="5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1"/>
      <c r="M19" s="8"/>
      <c r="N19" s="8"/>
      <c r="O19" s="8"/>
      <c r="P19" s="8"/>
      <c r="Q19" s="6"/>
    </row>
    <row r="20" spans="1:17" ht="19.5" customHeight="1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10"/>
      <c r="P20" s="10"/>
      <c r="Q20" s="6"/>
    </row>
    <row r="21" spans="1:17" ht="19.5" customHeight="1">
      <c r="A21" s="5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1"/>
      <c r="M21" s="8"/>
      <c r="N21" s="8"/>
      <c r="O21" s="8"/>
      <c r="P21" s="8"/>
      <c r="Q21" s="6"/>
    </row>
    <row r="22" spans="1:17" ht="19.5" customHeight="1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10"/>
      <c r="O22" s="10"/>
      <c r="P22" s="10"/>
      <c r="Q22" s="6"/>
    </row>
    <row r="23" spans="1:17" ht="19.5" customHeight="1">
      <c r="A23" s="5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1"/>
      <c r="M23" s="8"/>
      <c r="N23" s="8"/>
      <c r="O23" s="8"/>
      <c r="P23" s="8"/>
      <c r="Q23" s="6"/>
    </row>
    <row r="24" spans="1:17" ht="19.5" customHeight="1">
      <c r="A24" s="9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0"/>
      <c r="N24" s="10"/>
      <c r="O24" s="10"/>
      <c r="P24" s="10"/>
      <c r="Q24" s="6"/>
    </row>
    <row r="25" spans="1:17" ht="19.5" customHeight="1">
      <c r="A25" s="5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1"/>
      <c r="M25" s="8"/>
      <c r="N25" s="8"/>
      <c r="O25" s="8"/>
      <c r="P25" s="8"/>
      <c r="Q25" s="6"/>
    </row>
    <row r="26" spans="1:17" ht="19.5" customHeight="1">
      <c r="A26" s="9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0"/>
      <c r="N26" s="10"/>
      <c r="O26" s="10"/>
      <c r="P26" s="10"/>
      <c r="Q26" s="6"/>
    </row>
    <row r="27" spans="1:17" ht="19.5" customHeight="1">
      <c r="A27" s="5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1"/>
      <c r="M27" s="8"/>
      <c r="N27" s="8"/>
      <c r="O27" s="8"/>
      <c r="P27" s="8"/>
      <c r="Q27" s="6"/>
    </row>
    <row r="28" spans="1:17" ht="19.5" customHeight="1">
      <c r="A28" s="9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0"/>
      <c r="N28" s="10"/>
      <c r="O28" s="10"/>
      <c r="P28" s="10"/>
      <c r="Q28" s="6"/>
    </row>
  </sheetData>
  <sheetProtection sheet="1" objects="1" scenarios="1" selectLockedCells="1" selectUnlockedCells="1"/>
  <printOptions/>
  <pageMargins left="0.1968503937007874" right="0.15748031496062992" top="0.3937007874015748" bottom="0" header="0.11811023622047245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8.28125" style="0" customWidth="1"/>
    <col min="2" max="11" width="5.7109375" style="0" customWidth="1"/>
    <col min="12" max="12" width="3.7109375" style="0" customWidth="1"/>
    <col min="13" max="16" width="5.7109375" style="0" customWidth="1"/>
    <col min="17" max="17" width="3.7109375" style="0" customWidth="1"/>
  </cols>
  <sheetData>
    <row r="1" spans="13:16" ht="15">
      <c r="M1" s="12" t="s">
        <v>21</v>
      </c>
      <c r="N1" s="12"/>
      <c r="O1" s="12"/>
      <c r="P1" s="12"/>
    </row>
    <row r="2" spans="1:17" ht="15">
      <c r="A2" s="5" t="s">
        <v>17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18</v>
      </c>
      <c r="I2" s="5" t="s">
        <v>19</v>
      </c>
      <c r="J2" s="5" t="s">
        <v>20</v>
      </c>
      <c r="K2" s="5" t="s">
        <v>6</v>
      </c>
      <c r="L2" s="6"/>
      <c r="M2" s="5" t="s">
        <v>10</v>
      </c>
      <c r="N2" s="5" t="s">
        <v>11</v>
      </c>
      <c r="O2" s="5" t="s">
        <v>12</v>
      </c>
      <c r="P2" s="5" t="s">
        <v>13</v>
      </c>
      <c r="Q2" s="6"/>
    </row>
    <row r="3" spans="1:17" ht="19.5" customHeight="1">
      <c r="A3" s="5"/>
      <c r="B3" s="5">
        <v>2</v>
      </c>
      <c r="C3" s="5">
        <v>4</v>
      </c>
      <c r="D3" s="5">
        <v>2</v>
      </c>
      <c r="E3" s="5">
        <v>2</v>
      </c>
      <c r="F3" s="5">
        <v>4</v>
      </c>
      <c r="G3" s="5">
        <v>3</v>
      </c>
      <c r="H3" s="5">
        <v>5</v>
      </c>
      <c r="I3" s="5">
        <v>5</v>
      </c>
      <c r="J3" s="5">
        <v>5</v>
      </c>
      <c r="K3" s="5">
        <v>8</v>
      </c>
      <c r="L3" s="6"/>
      <c r="M3" s="5">
        <v>5</v>
      </c>
      <c r="N3" s="5">
        <v>5</v>
      </c>
      <c r="O3" s="5">
        <v>5</v>
      </c>
      <c r="P3" s="5">
        <v>5</v>
      </c>
      <c r="Q3" s="6"/>
    </row>
    <row r="4" spans="1:17" ht="19.5" customHeight="1">
      <c r="A4" s="9">
        <v>26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0"/>
      <c r="N4" s="10"/>
      <c r="O4" s="10"/>
      <c r="P4" s="10"/>
      <c r="Q4" s="6"/>
    </row>
    <row r="5" spans="1:17" ht="19.5" customHeight="1">
      <c r="A5" s="5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8"/>
      <c r="N5" s="8"/>
      <c r="O5" s="8"/>
      <c r="P5" s="8"/>
      <c r="Q5" s="6"/>
    </row>
    <row r="6" spans="1:17" ht="19.5" customHeight="1">
      <c r="A6" s="9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6"/>
    </row>
    <row r="7" spans="1:17" ht="19.5" customHeight="1">
      <c r="A7" s="5">
        <v>29</v>
      </c>
      <c r="B7" s="8"/>
      <c r="C7" s="8"/>
      <c r="D7" s="8"/>
      <c r="E7" s="8"/>
      <c r="F7" s="8"/>
      <c r="G7" s="8"/>
      <c r="H7" s="8"/>
      <c r="I7" s="8"/>
      <c r="J7" s="8"/>
      <c r="K7" s="8"/>
      <c r="L7" s="11"/>
      <c r="M7" s="8"/>
      <c r="N7" s="8"/>
      <c r="O7" s="8"/>
      <c r="P7" s="8"/>
      <c r="Q7" s="6"/>
    </row>
    <row r="8" spans="1:17" ht="19.5" customHeight="1">
      <c r="A8" s="9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0"/>
      <c r="N8" s="10"/>
      <c r="O8" s="10"/>
      <c r="P8" s="10"/>
      <c r="Q8" s="6"/>
    </row>
    <row r="9" spans="1:17" ht="19.5" customHeight="1">
      <c r="A9" s="5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8"/>
      <c r="N9" s="8"/>
      <c r="O9" s="8"/>
      <c r="P9" s="8"/>
      <c r="Q9" s="6"/>
    </row>
    <row r="10" spans="1:17" ht="19.5" customHeight="1">
      <c r="A10" s="9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0"/>
      <c r="N10" s="10"/>
      <c r="O10" s="10"/>
      <c r="P10" s="10"/>
      <c r="Q10" s="6"/>
    </row>
    <row r="11" spans="1:17" ht="19.5" customHeight="1">
      <c r="A11" s="5">
        <v>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8"/>
      <c r="N11" s="8"/>
      <c r="O11" s="8"/>
      <c r="P11" s="8"/>
      <c r="Q11" s="6"/>
    </row>
    <row r="12" spans="1:17" ht="19.5" customHeight="1">
      <c r="A12" s="9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  <c r="N12" s="10"/>
      <c r="O12" s="10"/>
      <c r="P12" s="10"/>
      <c r="Q12" s="6"/>
    </row>
    <row r="13" spans="1:17" ht="19.5" customHeight="1">
      <c r="A13" s="5">
        <v>35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M13" s="8"/>
      <c r="N13" s="8"/>
      <c r="O13" s="8"/>
      <c r="P13" s="8"/>
      <c r="Q13" s="6"/>
    </row>
    <row r="14" spans="1:17" ht="19.5" customHeight="1">
      <c r="A14" s="9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6"/>
    </row>
    <row r="15" spans="1:17" ht="19.5" customHeight="1">
      <c r="A15" s="5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8"/>
      <c r="N15" s="8"/>
      <c r="O15" s="8"/>
      <c r="P15" s="8"/>
      <c r="Q15" s="6"/>
    </row>
    <row r="16" spans="1:17" ht="19.5" customHeight="1">
      <c r="A16" s="9">
        <v>38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6"/>
    </row>
    <row r="17" spans="1:17" ht="19.5" customHeight="1">
      <c r="A17" s="5">
        <v>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M17" s="8"/>
      <c r="N17" s="8"/>
      <c r="O17" s="8"/>
      <c r="P17" s="8"/>
      <c r="Q17" s="6"/>
    </row>
    <row r="18" spans="1:17" ht="19.5" customHeight="1">
      <c r="A18" s="9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0"/>
      <c r="N18" s="10"/>
      <c r="O18" s="10"/>
      <c r="P18" s="10"/>
      <c r="Q18" s="6"/>
    </row>
    <row r="19" spans="1:17" ht="19.5" customHeight="1">
      <c r="A19" s="5">
        <v>41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1"/>
      <c r="M19" s="8"/>
      <c r="N19" s="8"/>
      <c r="O19" s="8"/>
      <c r="P19" s="8"/>
      <c r="Q19" s="6"/>
    </row>
    <row r="20" spans="1:17" ht="19.5" customHeight="1">
      <c r="A20" s="9">
        <v>42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10"/>
      <c r="P20" s="10"/>
      <c r="Q20" s="6"/>
    </row>
    <row r="21" spans="1:17" ht="19.5" customHeight="1">
      <c r="A21" s="5">
        <v>43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1"/>
      <c r="M21" s="8"/>
      <c r="N21" s="8"/>
      <c r="O21" s="8"/>
      <c r="P21" s="8"/>
      <c r="Q21" s="6"/>
    </row>
    <row r="22" spans="1:17" ht="19.5" customHeight="1">
      <c r="A22" s="9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10"/>
      <c r="O22" s="10"/>
      <c r="P22" s="10"/>
      <c r="Q22" s="6"/>
    </row>
    <row r="23" spans="1:17" ht="19.5" customHeight="1">
      <c r="A23" s="5">
        <v>45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1"/>
      <c r="M23" s="8"/>
      <c r="N23" s="8"/>
      <c r="O23" s="8"/>
      <c r="P23" s="8"/>
      <c r="Q23" s="6"/>
    </row>
    <row r="24" spans="1:17" ht="19.5" customHeight="1">
      <c r="A24" s="9">
        <v>46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0"/>
      <c r="N24" s="10"/>
      <c r="O24" s="10"/>
      <c r="P24" s="10"/>
      <c r="Q24" s="6"/>
    </row>
    <row r="25" spans="1:17" ht="19.5" customHeight="1">
      <c r="A25" s="5">
        <v>47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1"/>
      <c r="M25" s="8"/>
      <c r="N25" s="8"/>
      <c r="O25" s="8"/>
      <c r="P25" s="8"/>
      <c r="Q25" s="6"/>
    </row>
    <row r="26" spans="1:17" ht="19.5" customHeight="1">
      <c r="A26" s="9">
        <v>48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0"/>
      <c r="N26" s="10"/>
      <c r="O26" s="10"/>
      <c r="P26" s="10"/>
      <c r="Q26" s="6"/>
    </row>
    <row r="27" spans="1:17" ht="19.5" customHeight="1">
      <c r="A27" s="5">
        <v>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1"/>
      <c r="M27" s="8"/>
      <c r="N27" s="8"/>
      <c r="O27" s="8"/>
      <c r="P27" s="8"/>
      <c r="Q27" s="6"/>
    </row>
    <row r="28" spans="1:17" ht="15">
      <c r="A28" s="9">
        <v>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0"/>
      <c r="N28" s="10"/>
      <c r="O28" s="10"/>
      <c r="P28" s="10"/>
      <c r="Q28" s="6"/>
    </row>
  </sheetData>
  <sheetProtection sheet="1" objects="1" scenarios="1" selectLockedCells="1" selectUnlockedCells="1"/>
  <printOptions/>
  <pageMargins left="0.1968503937007874" right="0.15748031496062992" top="0.35433070866141736" bottom="0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8.28125" style="0" customWidth="1"/>
    <col min="2" max="11" width="5.7109375" style="0" customWidth="1"/>
    <col min="12" max="12" width="3.7109375" style="0" customWidth="1"/>
    <col min="13" max="16" width="5.7109375" style="0" customWidth="1"/>
    <col min="17" max="17" width="3.7109375" style="0" customWidth="1"/>
  </cols>
  <sheetData>
    <row r="1" spans="13:16" ht="15">
      <c r="M1" s="12" t="s">
        <v>21</v>
      </c>
      <c r="N1" s="12"/>
      <c r="O1" s="12"/>
      <c r="P1" s="12"/>
    </row>
    <row r="2" spans="1:17" ht="15">
      <c r="A2" s="5" t="s">
        <v>17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18</v>
      </c>
      <c r="I2" s="5" t="s">
        <v>19</v>
      </c>
      <c r="J2" s="5" t="s">
        <v>20</v>
      </c>
      <c r="K2" s="5" t="s">
        <v>6</v>
      </c>
      <c r="L2" s="6"/>
      <c r="M2" s="5" t="s">
        <v>10</v>
      </c>
      <c r="N2" s="5" t="s">
        <v>11</v>
      </c>
      <c r="O2" s="5" t="s">
        <v>12</v>
      </c>
      <c r="P2" s="5" t="s">
        <v>13</v>
      </c>
      <c r="Q2" s="6"/>
    </row>
    <row r="3" spans="1:17" ht="19.5" customHeight="1">
      <c r="A3" s="5"/>
      <c r="B3" s="5">
        <v>2</v>
      </c>
      <c r="C3" s="5">
        <v>4</v>
      </c>
      <c r="D3" s="5">
        <v>2</v>
      </c>
      <c r="E3" s="5">
        <v>2</v>
      </c>
      <c r="F3" s="5">
        <v>4</v>
      </c>
      <c r="G3" s="5">
        <v>3</v>
      </c>
      <c r="H3" s="5">
        <v>5</v>
      </c>
      <c r="I3" s="5">
        <v>5</v>
      </c>
      <c r="J3" s="5">
        <v>5</v>
      </c>
      <c r="K3" s="5">
        <v>8</v>
      </c>
      <c r="L3" s="6"/>
      <c r="M3" s="5">
        <v>5</v>
      </c>
      <c r="N3" s="5">
        <v>5</v>
      </c>
      <c r="O3" s="5">
        <v>5</v>
      </c>
      <c r="P3" s="5">
        <v>5</v>
      </c>
      <c r="Q3" s="6"/>
    </row>
    <row r="4" spans="1:17" ht="19.5" customHeight="1">
      <c r="A4" s="9">
        <v>51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0"/>
      <c r="N4" s="10"/>
      <c r="O4" s="10"/>
      <c r="P4" s="10"/>
      <c r="Q4" s="6"/>
    </row>
    <row r="5" spans="1:17" ht="19.5" customHeight="1">
      <c r="A5" s="5">
        <v>52</v>
      </c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8"/>
      <c r="N5" s="8"/>
      <c r="O5" s="8"/>
      <c r="P5" s="8"/>
      <c r="Q5" s="6"/>
    </row>
    <row r="6" spans="1:17" ht="19.5" customHeight="1">
      <c r="A6" s="9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6"/>
    </row>
    <row r="7" spans="1:17" ht="19.5" customHeight="1">
      <c r="A7" s="5">
        <v>54</v>
      </c>
      <c r="B7" s="8"/>
      <c r="C7" s="8"/>
      <c r="D7" s="8"/>
      <c r="E7" s="8"/>
      <c r="F7" s="8"/>
      <c r="G7" s="8"/>
      <c r="H7" s="8"/>
      <c r="I7" s="8"/>
      <c r="J7" s="8"/>
      <c r="K7" s="8"/>
      <c r="L7" s="11"/>
      <c r="M7" s="8"/>
      <c r="N7" s="8"/>
      <c r="O7" s="8"/>
      <c r="P7" s="8"/>
      <c r="Q7" s="6"/>
    </row>
    <row r="8" spans="1:17" ht="19.5" customHeight="1">
      <c r="A8" s="9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0"/>
      <c r="N8" s="10"/>
      <c r="O8" s="10"/>
      <c r="P8" s="10"/>
      <c r="Q8" s="6"/>
    </row>
    <row r="9" spans="1:17" ht="19.5" customHeight="1">
      <c r="A9" s="5">
        <v>56</v>
      </c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8"/>
      <c r="N9" s="8"/>
      <c r="O9" s="8"/>
      <c r="P9" s="8"/>
      <c r="Q9" s="6"/>
    </row>
    <row r="10" spans="1:17" ht="19.5" customHeight="1">
      <c r="A10" s="9">
        <v>57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0"/>
      <c r="N10" s="10"/>
      <c r="O10" s="10"/>
      <c r="P10" s="10"/>
      <c r="Q10" s="6"/>
    </row>
    <row r="11" spans="1:17" ht="19.5" customHeight="1">
      <c r="A11" s="5">
        <v>58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8"/>
      <c r="N11" s="8"/>
      <c r="O11" s="8"/>
      <c r="P11" s="8"/>
      <c r="Q11" s="6"/>
    </row>
    <row r="12" spans="1:17" ht="19.5" customHeight="1">
      <c r="A12" s="9">
        <v>59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  <c r="N12" s="10"/>
      <c r="O12" s="10"/>
      <c r="P12" s="10"/>
      <c r="Q12" s="6"/>
    </row>
    <row r="13" spans="1:17" ht="19.5" customHeight="1">
      <c r="A13" s="5">
        <v>60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M13" s="8"/>
      <c r="N13" s="8"/>
      <c r="O13" s="8"/>
      <c r="P13" s="8"/>
      <c r="Q13" s="6"/>
    </row>
    <row r="14" spans="1:17" ht="19.5" customHeight="1">
      <c r="A14" s="9">
        <v>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6"/>
    </row>
    <row r="15" spans="1:17" ht="19.5" customHeight="1">
      <c r="A15" s="5">
        <v>62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8"/>
      <c r="N15" s="8"/>
      <c r="O15" s="8"/>
      <c r="P15" s="8"/>
      <c r="Q15" s="6"/>
    </row>
    <row r="16" spans="1:17" ht="19.5" customHeight="1">
      <c r="A16" s="9">
        <v>63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6"/>
    </row>
    <row r="17" spans="1:17" ht="19.5" customHeight="1">
      <c r="A17" s="5">
        <v>64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M17" s="8"/>
      <c r="N17" s="8"/>
      <c r="O17" s="8"/>
      <c r="P17" s="8"/>
      <c r="Q17" s="6"/>
    </row>
    <row r="18" spans="1:17" ht="19.5" customHeight="1">
      <c r="A18" s="9">
        <v>65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0"/>
      <c r="N18" s="10"/>
      <c r="O18" s="10"/>
      <c r="P18" s="10"/>
      <c r="Q18" s="6"/>
    </row>
    <row r="19" spans="1:17" ht="19.5" customHeight="1">
      <c r="A19" s="5">
        <v>66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1"/>
      <c r="M19" s="8"/>
      <c r="N19" s="8"/>
      <c r="O19" s="8"/>
      <c r="P19" s="8"/>
      <c r="Q19" s="6"/>
    </row>
    <row r="20" spans="1:17" ht="19.5" customHeight="1">
      <c r="A20" s="9">
        <v>67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10"/>
      <c r="P20" s="10"/>
      <c r="Q20" s="6"/>
    </row>
    <row r="21" spans="1:17" ht="19.5" customHeight="1">
      <c r="A21" s="5">
        <v>68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1"/>
      <c r="M21" s="8"/>
      <c r="N21" s="8"/>
      <c r="O21" s="8"/>
      <c r="P21" s="8"/>
      <c r="Q21" s="6"/>
    </row>
    <row r="22" spans="1:17" ht="19.5" customHeight="1">
      <c r="A22" s="9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10"/>
      <c r="O22" s="10"/>
      <c r="P22" s="10"/>
      <c r="Q22" s="6"/>
    </row>
    <row r="23" spans="1:17" ht="19.5" customHeight="1">
      <c r="A23" s="5">
        <v>70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1"/>
      <c r="M23" s="8"/>
      <c r="N23" s="8"/>
      <c r="O23" s="8"/>
      <c r="P23" s="8"/>
      <c r="Q23" s="6"/>
    </row>
    <row r="24" spans="1:17" ht="19.5" customHeight="1">
      <c r="A24" s="9">
        <v>71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0"/>
      <c r="N24" s="10"/>
      <c r="O24" s="10"/>
      <c r="P24" s="10"/>
      <c r="Q24" s="6"/>
    </row>
    <row r="25" spans="1:17" ht="19.5" customHeight="1">
      <c r="A25" s="5">
        <v>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1"/>
      <c r="M25" s="8"/>
      <c r="N25" s="8"/>
      <c r="O25" s="8"/>
      <c r="P25" s="8"/>
      <c r="Q25" s="6"/>
    </row>
    <row r="26" spans="1:17" ht="19.5" customHeight="1">
      <c r="A26" s="9">
        <v>73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0"/>
      <c r="N26" s="10"/>
      <c r="O26" s="10"/>
      <c r="P26" s="10"/>
      <c r="Q26" s="6"/>
    </row>
    <row r="27" spans="1:17" ht="19.5" customHeight="1">
      <c r="A27" s="5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1"/>
      <c r="M27" s="8"/>
      <c r="N27" s="8"/>
      <c r="O27" s="8"/>
      <c r="P27" s="8"/>
      <c r="Q27" s="6"/>
    </row>
    <row r="28" spans="1:17" ht="15">
      <c r="A28" s="9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0"/>
      <c r="N28" s="10"/>
      <c r="O28" s="10"/>
      <c r="P28" s="10"/>
      <c r="Q28" s="6"/>
    </row>
  </sheetData>
  <sheetProtection sheet="1" objects="1" scenarios="1" selectLockedCells="1" selectUnlockedCells="1"/>
  <printOptions/>
  <pageMargins left="0.1968503937007874" right="0.15748031496062992" top="0.35433070866141736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</dc:creator>
  <cp:keywords/>
  <dc:description/>
  <cp:lastModifiedBy>Jak</cp:lastModifiedBy>
  <cp:lastPrinted>2013-06-27T09:08:35Z</cp:lastPrinted>
  <dcterms:created xsi:type="dcterms:W3CDTF">2013-06-19T20:58:08Z</dcterms:created>
  <dcterms:modified xsi:type="dcterms:W3CDTF">2013-06-27T09:08:46Z</dcterms:modified>
  <cp:category/>
  <cp:version/>
  <cp:contentType/>
  <cp:contentStatus/>
</cp:coreProperties>
</file>